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500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<sst xmlns="http://schemas.openxmlformats.org/spreadsheetml/2006/main" count="293">
  <si>
    <t>攀枝花市殡葬服务中心</t>
  </si>
  <si>
    <t>2023年单位预算</t>
  </si>
  <si>
    <t>2023年 2 月 2 日</t>
  </si>
  <si>
    <t xml:space="preserve">
表1</t>
  </si>
  <si>
    <t xml:space="preserve"> </t>
  </si>
  <si>
    <t>单位收支总表</t>
  </si>
  <si>
    <t>单位：攀枝花市殡葬服务中心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</si>
  <si>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</si>
  <si>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</si>
  <si>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</si>
  <si>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</si>
  <si>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</si>
  <si>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</si>
  <si>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</si>
  <si>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</si>
  <si>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</si>
  <si>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</si>
  <si>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</si>
  <si>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</si>
  <si>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</si>
  <si>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</si>
  <si>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</si>
  <si>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</si>
  <si>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</si>
  <si>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</si>
  <si>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</si>
  <si>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t>八、社会保障和就业支出</t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</si>
  <si>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</si>
  <si>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</si>
  <si>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</si>
  <si>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</si>
  <si>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</si>
  <si>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</si>
  <si>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</si>
  <si>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</si>
  <si>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</si>
  <si>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</si>
  <si>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</si>
  <si>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t>二十、住房保障支出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</si>
  <si>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</si>
  <si>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</si>
  <si>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</si>
  <si>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</si>
  <si>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</si>
  <si>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</si>
  <si>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</si>
  <si>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</si>
  <si>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</si>
  <si>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</si>
  <si>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</si>
  <si>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</si>
  <si>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</si>
  <si>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</si>
  <si>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</si>
  <si>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</si>
  <si>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</si>
  <si>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</si>
  <si>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</si>
  <si>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</si>
  <si>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</si>
  <si>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</si>
  <si>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</si>
  <si>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</si>
  <si>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</si>
  <si>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</si>
  <si>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</si>
  <si>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</si>
  <si>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</si>
  <si>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</si>
  <si>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</si>
  <si>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</si>
  <si>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</si>
  <si>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</si>
  <si>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</si>
  <si>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</si>
  <si>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</si>
  <si>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</si>
  <si>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</si>
  <si>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05</t>
  </si>
  <si>
    <t>02</t>
  </si>
  <si>
    <t>事业单位离退休</t>
  </si>
  <si>
    <t>机关事业单位基本养老保险缴费支出</t>
  </si>
  <si>
    <t>208</t>
  </si>
  <si>
    <t>10</t>
  </si>
  <si>
    <t>04</t>
  </si>
  <si>
    <t>殡葬</t>
  </si>
  <si>
    <t>210</t>
  </si>
  <si>
    <t>11</t>
  </si>
  <si>
    <t>事业单位医疗</t>
  </si>
  <si>
    <t>211</t>
  </si>
  <si>
    <t>12</t>
  </si>
  <si>
    <t>03</t>
  </si>
  <si>
    <t>公务员医疗补助</t>
  </si>
  <si>
    <t>212</t>
  </si>
  <si>
    <t>13</t>
  </si>
  <si>
    <t>其他行政事业单位医疗支出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</si>
  <si>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</si>
  <si>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</si>
  <si>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</si>
  <si>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</si>
  <si>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</si>
  <si>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</si>
  <si>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</si>
  <si>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</si>
  <si>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</si>
  <si>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</si>
  <si>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</si>
  <si>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</si>
  <si>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</si>
  <si>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</si>
  <si>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</si>
  <si>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</si>
  <si>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</si>
  <si>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</si>
  <si>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</si>
  <si>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</si>
  <si>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</si>
  <si>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</si>
  <si>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</si>
  <si>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</si>
  <si>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</si>
  <si>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</si>
  <si>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</si>
  <si>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</si>
  <si>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</si>
  <si>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</si>
  <si>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</si>
  <si>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</si>
  <si>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</si>
  <si>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</si>
  <si>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</si>
  <si>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</si>
  <si>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</si>
  <si>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</si>
  <si>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</si>
  <si>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</si>
  <si>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</si>
  <si>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</si>
  <si>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</si>
  <si>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</si>
  <si>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</si>
  <si>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</si>
  <si>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</si>
  <si>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</si>
  <si>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</si>
  <si>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</si>
  <si>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</si>
  <si>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</si>
  <si>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</si>
  <si>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</si>
  <si>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</si>
  <si>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</si>
  <si>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</si>
  <si>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</si>
  <si>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</si>
  <si>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</si>
  <si>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</si>
  <si>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</si>
  <si>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</si>
  <si>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</si>
  <si>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</si>
  <si>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</si>
  <si>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</si>
  <si>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</si>
  <si>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</si>
  <si>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</si>
  <si>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99</t>
  </si>
  <si>
    <t>其他工资福利支出</t>
  </si>
  <si>
    <t>302</t>
  </si>
  <si>
    <t>办公费</t>
  </si>
  <si>
    <t>水费</t>
  </si>
  <si>
    <t>06</t>
  </si>
  <si>
    <t>电费</t>
  </si>
  <si>
    <t>邮电费</t>
  </si>
  <si>
    <t>09</t>
  </si>
  <si>
    <t>   物业管理费</t>
  </si>
  <si>
    <t>差旅费</t>
  </si>
  <si>
    <t>维修费</t>
  </si>
  <si>
    <t>17</t>
  </si>
  <si>
    <t>公务接待费</t>
  </si>
  <si>
    <t>18</t>
  </si>
  <si>
    <t>专用材料费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</si>
  <si>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</si>
  <si>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</si>
  <si>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</si>
  <si>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</si>
  <si>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</si>
  <si>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</si>
  <si>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</si>
  <si>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303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</si>
  <si>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</si>
  <si>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</si>
  <si>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</si>
  <si>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</si>
  <si>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</si>
  <si>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</si>
  <si>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</si>
  <si>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</si>
  <si>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</si>
  <si>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</si>
  <si>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</si>
  <si>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</si>
  <si>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</si>
  <si>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</si>
  <si>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殡葬业务运行费</t>
  </si>
  <si>
    <t>信息系统维护费</t>
  </si>
  <si>
    <t>物业管理费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</si>
  <si>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</si>
  <si>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</si>
  <si>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</si>
  <si>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</si>
  <si>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</si>
  <si>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</si>
  <si>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</si>
  <si>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</si>
  <si>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</si>
  <si>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</si>
  <si>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</si>
  <si>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功能科目名称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</si>
  <si>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</si>
  <si>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</si>
  <si>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</si>
  <si>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</si>
  <si>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</si>
  <si>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</si>
  <si>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</si>
  <si>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</si>
  <si>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(2023年度)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</si>
  <si>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</si>
  <si>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</si>
  <si>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</si>
  <si>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</si>
  <si>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</si>
  <si>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</si>
  <si>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负责宣传、贯彻落实殡葬改革的法律法规和方针政策；承担遗体接运、暂存、火化和骨灰寄存等基本殡葬服务和骨灰安葬服务；执行惠民殡葬政策，开展节地生态安葬，推行殡葬移风易俗；丰富和完善殡葬服务供给，提供非基本殡葬服务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</si>
  <si>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</si>
  <si>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</si>
  <si>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</si>
  <si>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</si>
  <si>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</si>
  <si>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</si>
  <si>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</si>
  <si>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上缴非税收入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</si>
  <si>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750万元</t>
    </r>
  </si>
  <si>
    <t>销售墓地数</t>
  </si>
  <si>
    <t>350个</t>
  </si>
  <si>
    <t>火化人数</t>
  </si>
  <si>
    <t>4000人</t>
  </si>
  <si>
    <t>质量指标</t>
  </si>
  <si>
    <t>火化质量合格率</t>
  </si>
  <si>
    <t>公墓验收合格率</t>
  </si>
  <si>
    <t>时效指标</t>
  </si>
  <si>
    <t>项目完成时间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</si>
  <si>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023全年</t>
    </r>
  </si>
  <si>
    <t>项目效益</t>
  </si>
  <si>
    <t>社会效益指标</t>
  </si>
  <si>
    <t>殡葬服务设施设备</t>
  </si>
  <si>
    <t>优</t>
  </si>
  <si>
    <t>惠民优惠力度</t>
  </si>
  <si>
    <t>殡葬服务水平</t>
  </si>
  <si>
    <t>墓区及馆内绿化水平</t>
  </si>
  <si>
    <t>满意度指标</t>
  </si>
  <si>
    <t>服务对象满意度指标</t>
  </si>
  <si>
    <t>服务对象满意度</t>
  </si>
  <si>
    <t>≥90%</t>
  </si>
  <si>
    <t>表6-2</t>
  </si>
  <si>
    <t>(2023 年度)</t>
  </si>
  <si>
    <t>单位信息系统运行维护。</t>
  </si>
  <si>
    <t>殡葬网及财务软件系统服务</t>
  </si>
  <si>
    <t>2套</t>
  </si>
  <si>
    <t>软件、系统使用</t>
  </si>
  <si>
    <t>切保工作正常开展</t>
  </si>
  <si>
    <t>做好年度内工作</t>
  </si>
  <si>
    <t>2023年</t>
  </si>
  <si>
    <t>成本指标</t>
  </si>
  <si>
    <t>殡葬网及财务软件系统维护、服务费</t>
  </si>
  <si>
    <t>3万元</t>
  </si>
  <si>
    <t>群众网上信息知晓、办事便捷</t>
  </si>
  <si>
    <t>便捷满意</t>
  </si>
  <si>
    <t>表6-3</t>
  </si>
  <si>
    <t>物业垃圾清运，保障办公区域干净、整洁、安全，以保证工作正常开展。</t>
  </si>
  <si>
    <t>完成办公区域安保、清扫面积</t>
  </si>
  <si>
    <t>6500平米</t>
  </si>
  <si>
    <t>安保、保洁人员</t>
  </si>
  <si>
    <t>3人</t>
  </si>
  <si>
    <t>办公楼维护管理,办公区域保障</t>
  </si>
  <si>
    <t>保障办公区域干净、整洁、安全</t>
  </si>
  <si>
    <t>财政保障安保、保洁人员工资</t>
  </si>
  <si>
    <t>2.9万元</t>
  </si>
  <si>
    <t>保证各项工作正常开展</t>
  </si>
  <si>
    <t>满足工作需要，保障办公及办事人员和国家财产安全</t>
  </si>
  <si>
    <t>职工满意度</t>
  </si>
  <si>
    <t>≥80%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</si>
</sst>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yyyy&quot;年&quot;mm&quot;月&quot;dd&quot;日&quot;"/>
  </numFmts>
  <fonts count="42">
    <font>
      <sz val="11"/>
      <color indexed="8"/>
      <name val="宋体"/>
      <charset val="1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sz val="11"/>
      <color indexed="0"/>
      <name val="宋体"/>
      <charset val="134"/>
    </font>
    <font>
      <b/>
      <sz val="16"/>
      <name val="黑体"/>
      <charset val="134"/>
    </font>
    <font>
      <b/>
      <sz val="11"/>
      <color indexed="8"/>
      <name val="SimSun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30" fillId="11" borderId="31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5" borderId="32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7" borderId="28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9" fillId="11" borderId="30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0" fillId="5" borderId="30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</cellStyleXfs>
  <cellXfs count="241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Fill="1" applyBorder="1" applyAlignment="1" applyProtection="1">
      <alignment horizontal="left" vertical="center"/>
    </xf>
    <xf numFmtId="0" fontId="4" fillId="0" borderId="12" xfId="0" applyNumberFormat="1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5" fillId="0" borderId="16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9" fillId="0" borderId="16" xfId="0" applyFont="1" applyFill="1" applyBorder="1">
      <alignment vertical="center"/>
    </xf>
    <xf numFmtId="4" fontId="8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5" fillId="0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>
      <alignment vertical="center"/>
    </xf>
    <xf numFmtId="0" fontId="7" fillId="0" borderId="2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4" fontId="8" fillId="0" borderId="7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6" xfId="0" applyFont="1" applyBorder="1">
      <alignment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>
      <alignment vertical="center"/>
    </xf>
    <xf numFmtId="0" fontId="12" fillId="0" borderId="19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40" fontId="10" fillId="0" borderId="3" xfId="0" applyNumberFormat="1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16" xfId="0" applyFont="1" applyFill="1" applyBorder="1">
      <alignment vertical="center"/>
    </xf>
    <xf numFmtId="0" fontId="3" fillId="0" borderId="8" xfId="0" applyFont="1" applyFill="1" applyBorder="1" applyAlignment="1">
      <alignment horizontal="left" vertical="center"/>
    </xf>
    <xf numFmtId="40" fontId="10" fillId="0" borderId="3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4" fontId="11" fillId="0" borderId="3" xfId="0" applyNumberFormat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12" fillId="0" borderId="17" xfId="0" applyFont="1" applyFill="1" applyBorder="1">
      <alignment vertical="center"/>
    </xf>
    <xf numFmtId="0" fontId="12" fillId="0" borderId="16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 wrapText="1"/>
    </xf>
    <xf numFmtId="4" fontId="11" fillId="0" borderId="28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0" fontId="10" fillId="0" borderId="0" xfId="0" applyNumberFormat="1" applyFont="1" applyAlignment="1">
      <alignment horizontal="right" vertical="center"/>
    </xf>
    <xf numFmtId="0" fontId="19" fillId="0" borderId="19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强调文字颜色 2" xfId="2"/>
    <cellStyle name="链接单元格" xfId="3"/>
    <cellStyle name="20% - 强调文字颜色 6" xfId="4"/>
    <cellStyle name="货币" xfId="5" builtinId="4"/>
    <cellStyle name="强调文字颜色 4" xfId="6"/>
    <cellStyle name="千位分隔[0]" xfId="7" builtinId="6"/>
    <cellStyle name="百分比" xfId="8" builtinId="5"/>
    <cellStyle name="标题" xfId="9"/>
    <cellStyle name="货币[0]" xfId="10" builtinId="7"/>
    <cellStyle name="60% - 强调文字颜色 6" xfId="11"/>
    <cellStyle name="常规 2" xfId="12"/>
    <cellStyle name="输出" xfId="13"/>
    <cellStyle name="60% - 强调文字颜色 4" xfId="14"/>
    <cellStyle name="检查单元格" xfId="15"/>
    <cellStyle name="差" xfId="16"/>
    <cellStyle name="40% - 强调文字颜色 3" xfId="17"/>
    <cellStyle name="标题 1" xfId="18"/>
    <cellStyle name="解释性文本" xfId="19"/>
    <cellStyle name="标题 2" xfId="20"/>
    <cellStyle name="40% - 强调文字颜色 5" xfId="21"/>
    <cellStyle name="40% - 强调文字颜色 6" xfId="22"/>
    <cellStyle name="超链接" xfId="23" builtinId="8"/>
    <cellStyle name="强调文字颜色 5" xfId="24"/>
    <cellStyle name="标题 3" xfId="25"/>
    <cellStyle name="60% - 强调文字颜色 1" xfId="26"/>
    <cellStyle name="汇总" xfId="27"/>
    <cellStyle name="20% - 强调文字颜色 1" xfId="28"/>
    <cellStyle name="40% - 强调文字颜色 1" xfId="29"/>
    <cellStyle name="强调文字颜色 6" xfId="30"/>
    <cellStyle name="已访问的超链接" xfId="31" builtinId="9"/>
    <cellStyle name="40% - 强调文字颜色 4" xfId="32"/>
    <cellStyle name="标题 4" xfId="33"/>
    <cellStyle name="警告文本" xfId="34"/>
    <cellStyle name="60% - 强调文字颜色 2" xfId="35"/>
    <cellStyle name="20% - 强调文字颜色 2" xfId="36"/>
    <cellStyle name="40% - 强调文字颜色 2" xfId="37"/>
    <cellStyle name="注释" xfId="38"/>
    <cellStyle name="60% - 强调文字颜色 3" xfId="39"/>
    <cellStyle name="好" xfId="40"/>
    <cellStyle name="20% - 强调文字颜色 5" xfId="41"/>
    <cellStyle name="强调文字颜色 1" xfId="42"/>
    <cellStyle name="适中" xfId="43"/>
    <cellStyle name="计算" xfId="44"/>
    <cellStyle name="60% - 强调文字颜色 5" xfId="45"/>
    <cellStyle name="强调文字颜色 3" xfId="46"/>
    <cellStyle name="20% - 强调文字颜色 3" xfId="47"/>
    <cellStyle name="输入" xfId="48"/>
    <cellStyle name="20% - 强调文字颜色 4" xfId="49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&#24180;/&#25919;&#21153;&#20844;&#24320;/&#38376;&#25143;&#32593;&#31449;/&#25346;&#32593;/&#20107;&#19994;&#21333;&#20301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&#24180;/&#25919;&#21153;&#20844;&#24320;/&#38376;&#25143;&#32593;&#31449;/&#25346;&#32593;/&#20107;&#19994;&#21333;&#20301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%20%200705%20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&#24180;/&#25919;&#21153;&#20844;&#24320;/&#38376;&#25143;&#32593;&#31449;/&#25346;&#32593;/&#20107;&#19994;&#21333;&#20301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&#24180;/&#25919;&#21153;&#20844;&#24320;/&#38376;&#25143;&#32593;&#31449;/&#25346;&#32593;/&#20107;&#19994;&#21333;&#20301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&#24180;/&#25919;&#21153;&#20844;&#24320;/&#38376;&#25143;&#32593;&#31449;/&#25346;&#32593;/&#20107;&#19994;&#21333;&#20301;///home/user/Desktop/20220308/2022&#24180;3&#26376;/2022&#24180;3&#26376;&#31532;1&#21608;/20220302-&#21046;&#20316;&#39044;&#20915;&#31639;&#20844;&#24320;&#25805;&#20316;&#26679;&#34920;/03-&#27719;&#24635;/I:/Documents%20and%20Settings/Administrator/Local%20Settings/Temporary%20Internet%20Files/Content.IE5/4DWRWNSJ/&#26356;&#27491;&#21518;/&#30465;&#21457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11" sqref="A11"/>
    </sheetView>
  </sheetViews>
  <sheetFormatPr defaultColWidth="9" defaultRowHeight="14.25" outlineLevelRow="2"/>
  <cols>
    <col min="1" max="1" width="123.125" style="237" customWidth="1"/>
    <col min="2" max="16384" width="9" style="237"/>
  </cols>
  <sheetData>
    <row r="1" ht="137.1" customHeight="1" spans="1:1">
      <c r="A1" s="238" t="s">
        <v>0</v>
      </c>
    </row>
    <row r="2" ht="46.5" spans="1:1">
      <c r="A2" s="239" t="s">
        <v>1</v>
      </c>
    </row>
    <row r="3" ht="20.25" spans="1:1">
      <c r="A3" s="240" t="s">
        <v>2</v>
      </c>
    </row>
  </sheetData>
  <printOptions horizontalCentered="1"/>
  <pageMargins left="0.590277777777778" right="0.590277777777778" top="3.54305555555556" bottom="0.786805555555556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style="53" customWidth="1"/>
    <col min="2" max="2" width="17.625" style="53" customWidth="1"/>
    <col min="3" max="3" width="21.25" style="53" customWidth="1"/>
    <col min="4" max="9" width="21.625" style="53" customWidth="1"/>
    <col min="10" max="10" width="1.5" style="53" customWidth="1"/>
    <col min="11" max="11" width="9.75" style="53" customWidth="1"/>
    <col min="12" max="16384" width="10" style="53"/>
  </cols>
  <sheetData>
    <row r="1" ht="24.95" customHeight="1" spans="1:10">
      <c r="A1" s="54"/>
      <c r="B1" s="54"/>
      <c r="C1" s="54"/>
      <c r="D1" s="1"/>
      <c r="E1" s="57"/>
      <c r="F1" s="57"/>
      <c r="G1" s="57"/>
      <c r="H1" s="57"/>
      <c r="I1" s="70" t="s">
        <v>207</v>
      </c>
      <c r="J1" s="61"/>
    </row>
    <row r="2" ht="22.9" customHeight="1" spans="1:10">
      <c r="A2" s="54"/>
      <c r="B2" s="77" t="s">
        <v>208</v>
      </c>
      <c r="C2" s="78"/>
      <c r="D2" s="78"/>
      <c r="E2" s="78"/>
      <c r="F2" s="78"/>
      <c r="G2" s="78"/>
      <c r="H2" s="78"/>
      <c r="I2" s="81"/>
      <c r="J2" s="61" t="s">
        <v>4</v>
      </c>
    </row>
    <row r="3" ht="19.5" customHeight="1" spans="1:10">
      <c r="A3" s="59"/>
      <c r="B3" s="60" t="s">
        <v>6</v>
      </c>
      <c r="C3" s="60"/>
      <c r="F3" s="71"/>
      <c r="G3" s="71"/>
      <c r="H3" s="71"/>
      <c r="I3" s="71" t="s">
        <v>7</v>
      </c>
      <c r="J3" s="72"/>
    </row>
    <row r="4" ht="24.4" customHeight="1" spans="1:10">
      <c r="A4" s="61"/>
      <c r="B4" s="62" t="s">
        <v>209</v>
      </c>
      <c r="C4" s="62" t="s">
        <v>73</v>
      </c>
      <c r="D4" s="62" t="s">
        <v>210</v>
      </c>
      <c r="E4" s="62"/>
      <c r="F4" s="62"/>
      <c r="G4" s="62"/>
      <c r="H4" s="62"/>
      <c r="I4" s="62"/>
      <c r="J4" s="73"/>
    </row>
    <row r="5" ht="24.4" customHeight="1" spans="1:10">
      <c r="A5" s="63"/>
      <c r="B5" s="62"/>
      <c r="C5" s="62"/>
      <c r="D5" s="62" t="s">
        <v>60</v>
      </c>
      <c r="E5" s="79" t="s">
        <v>211</v>
      </c>
      <c r="F5" s="62" t="s">
        <v>212</v>
      </c>
      <c r="G5" s="62"/>
      <c r="H5" s="62"/>
      <c r="I5" s="62" t="s">
        <v>179</v>
      </c>
      <c r="J5" s="73"/>
    </row>
    <row r="6" ht="24.4" customHeight="1" spans="1:10">
      <c r="A6" s="63"/>
      <c r="B6" s="62"/>
      <c r="C6" s="62"/>
      <c r="D6" s="85"/>
      <c r="E6" s="86"/>
      <c r="F6" s="85" t="s">
        <v>155</v>
      </c>
      <c r="G6" s="85" t="s">
        <v>213</v>
      </c>
      <c r="H6" s="85" t="s">
        <v>214</v>
      </c>
      <c r="I6" s="85"/>
      <c r="J6" s="74"/>
    </row>
    <row r="7" s="83" customFormat="1" ht="24" customHeight="1" spans="1:10">
      <c r="A7" s="87"/>
      <c r="B7" s="62"/>
      <c r="C7" s="88" t="s">
        <v>77</v>
      </c>
      <c r="D7" s="89">
        <v>106340.4</v>
      </c>
      <c r="E7" s="90"/>
      <c r="F7" s="89">
        <v>103680</v>
      </c>
      <c r="G7" s="90"/>
      <c r="H7" s="89">
        <v>103680</v>
      </c>
      <c r="I7" s="89">
        <v>2660.4</v>
      </c>
      <c r="J7" s="96"/>
    </row>
    <row r="8" s="83" customFormat="1" ht="26.1" customHeight="1" spans="1:10">
      <c r="A8" s="87"/>
      <c r="B8" s="67">
        <v>501003</v>
      </c>
      <c r="C8" s="91" t="s">
        <v>0</v>
      </c>
      <c r="D8" s="89">
        <v>106340.4</v>
      </c>
      <c r="E8" s="90"/>
      <c r="F8" s="89">
        <v>103680</v>
      </c>
      <c r="G8" s="90"/>
      <c r="H8" s="89">
        <v>103680</v>
      </c>
      <c r="I8" s="89">
        <v>2660.4</v>
      </c>
      <c r="J8" s="96"/>
    </row>
    <row r="9" s="84" customFormat="1" ht="26.1" customHeight="1" spans="1:10">
      <c r="A9" s="92"/>
      <c r="B9" s="66"/>
      <c r="C9" s="66"/>
      <c r="D9" s="93"/>
      <c r="E9" s="93"/>
      <c r="F9" s="93"/>
      <c r="G9" s="93"/>
      <c r="H9" s="93"/>
      <c r="I9" s="93"/>
      <c r="J9" s="97"/>
    </row>
    <row r="10" s="84" customFormat="1" ht="26.1" customHeight="1" spans="1:10">
      <c r="A10" s="92"/>
      <c r="B10" s="94"/>
      <c r="C10" s="94"/>
      <c r="D10" s="95"/>
      <c r="E10" s="95"/>
      <c r="F10" s="95"/>
      <c r="G10" s="95"/>
      <c r="H10" s="95"/>
      <c r="I10" s="95"/>
      <c r="J10" s="97"/>
    </row>
    <row r="11" s="84" customFormat="1" ht="26.1" customHeight="1" spans="1:10">
      <c r="A11" s="92"/>
      <c r="B11" s="94"/>
      <c r="C11" s="94"/>
      <c r="D11" s="95"/>
      <c r="E11" s="95"/>
      <c r="F11" s="95"/>
      <c r="G11" s="95"/>
      <c r="H11" s="95"/>
      <c r="I11" s="95"/>
      <c r="J11" s="97"/>
    </row>
    <row r="12" s="84" customFormat="1" ht="26.1" customHeight="1" spans="1:10">
      <c r="A12" s="92"/>
      <c r="B12" s="94"/>
      <c r="C12" s="94"/>
      <c r="D12" s="95"/>
      <c r="E12" s="95"/>
      <c r="F12" s="95"/>
      <c r="G12" s="95"/>
      <c r="H12" s="95"/>
      <c r="I12" s="95"/>
      <c r="J12" s="97"/>
    </row>
    <row r="13" s="84" customFormat="1" ht="26.1" customHeight="1" spans="1:10">
      <c r="A13" s="92"/>
      <c r="B13" s="94"/>
      <c r="C13" s="94"/>
      <c r="D13" s="95"/>
      <c r="E13" s="95"/>
      <c r="F13" s="95"/>
      <c r="G13" s="95"/>
      <c r="H13" s="95"/>
      <c r="I13" s="95"/>
      <c r="J13" s="97"/>
    </row>
    <row r="14" s="84" customFormat="1" ht="26.1" customHeight="1" spans="1:10">
      <c r="A14" s="92"/>
      <c r="B14" s="94"/>
      <c r="C14" s="94"/>
      <c r="D14" s="95"/>
      <c r="E14" s="95"/>
      <c r="F14" s="95"/>
      <c r="G14" s="95"/>
      <c r="H14" s="95"/>
      <c r="I14" s="95"/>
      <c r="J14" s="97"/>
    </row>
    <row r="15" s="84" customFormat="1" ht="26.1" customHeight="1" spans="1:10">
      <c r="A15" s="92"/>
      <c r="B15" s="94"/>
      <c r="C15" s="94"/>
      <c r="D15" s="95"/>
      <c r="E15" s="95"/>
      <c r="F15" s="95"/>
      <c r="G15" s="95"/>
      <c r="H15" s="95"/>
      <c r="I15" s="95"/>
      <c r="J15" s="97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scale="7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3.5"/>
  <cols>
    <col min="1" max="1" width="1.5" style="53" customWidth="1"/>
    <col min="2" max="4" width="6.125" style="53" customWidth="1"/>
    <col min="5" max="5" width="15.125" style="53" customWidth="1"/>
    <col min="6" max="6" width="50" style="53" customWidth="1"/>
    <col min="7" max="9" width="18.375" style="53" customWidth="1"/>
    <col min="10" max="10" width="1.5" style="53" customWidth="1"/>
    <col min="11" max="13" width="9.75" style="53" customWidth="1"/>
    <col min="14" max="16384" width="10" style="53"/>
  </cols>
  <sheetData>
    <row r="1" ht="24.95" customHeight="1" spans="1:10">
      <c r="A1" s="54"/>
      <c r="B1" s="1"/>
      <c r="C1" s="1"/>
      <c r="D1" s="1"/>
      <c r="E1" s="55"/>
      <c r="F1" s="56"/>
      <c r="G1" s="57"/>
      <c r="H1" s="57"/>
      <c r="I1" s="70" t="s">
        <v>215</v>
      </c>
      <c r="J1" s="61"/>
    </row>
    <row r="2" ht="22.9" customHeight="1" spans="1:10">
      <c r="A2" s="54"/>
      <c r="B2" s="58" t="s">
        <v>216</v>
      </c>
      <c r="C2" s="58"/>
      <c r="D2" s="58"/>
      <c r="E2" s="58"/>
      <c r="F2" s="58"/>
      <c r="G2" s="58"/>
      <c r="H2" s="58"/>
      <c r="I2" s="58"/>
      <c r="J2" s="61" t="s">
        <v>4</v>
      </c>
    </row>
    <row r="3" ht="19.5" customHeight="1" spans="1:10">
      <c r="A3" s="59"/>
      <c r="B3" s="60" t="s">
        <v>6</v>
      </c>
      <c r="C3" s="60"/>
      <c r="D3" s="60"/>
      <c r="E3" s="60"/>
      <c r="F3" s="60"/>
      <c r="G3" s="59"/>
      <c r="H3" s="59"/>
      <c r="I3" s="71" t="s">
        <v>7</v>
      </c>
      <c r="J3" s="72"/>
    </row>
    <row r="4" ht="24.4" customHeight="1" spans="1:10">
      <c r="A4" s="61"/>
      <c r="B4" s="62" t="s">
        <v>10</v>
      </c>
      <c r="C4" s="62"/>
      <c r="D4" s="62"/>
      <c r="E4" s="62"/>
      <c r="F4" s="62"/>
      <c r="G4" s="62" t="s">
        <v>217</v>
      </c>
      <c r="H4" s="62"/>
      <c r="I4" s="62"/>
      <c r="J4" s="73"/>
    </row>
    <row r="5" ht="24.4" customHeight="1" spans="1:10">
      <c r="A5" s="63"/>
      <c r="B5" s="62" t="s">
        <v>71</v>
      </c>
      <c r="C5" s="62"/>
      <c r="D5" s="62"/>
      <c r="E5" s="62" t="s">
        <v>72</v>
      </c>
      <c r="F5" s="62" t="s">
        <v>150</v>
      </c>
      <c r="G5" s="62" t="s">
        <v>60</v>
      </c>
      <c r="H5" s="62" t="s">
        <v>101</v>
      </c>
      <c r="I5" s="62" t="s">
        <v>102</v>
      </c>
      <c r="J5" s="73"/>
    </row>
    <row r="6" ht="24.4" customHeight="1" spans="1:10">
      <c r="A6" s="63"/>
      <c r="B6" s="62" t="s">
        <v>74</v>
      </c>
      <c r="C6" s="62" t="s">
        <v>75</v>
      </c>
      <c r="D6" s="62" t="s">
        <v>76</v>
      </c>
      <c r="E6" s="62"/>
      <c r="F6" s="62"/>
      <c r="G6" s="62"/>
      <c r="H6" s="62"/>
      <c r="I6" s="62"/>
      <c r="J6" s="74"/>
    </row>
    <row r="7" ht="27" customHeight="1" spans="1:10">
      <c r="A7" s="64"/>
      <c r="B7" s="62"/>
      <c r="C7" s="62"/>
      <c r="D7" s="62"/>
      <c r="E7" s="62"/>
      <c r="F7" s="62" t="s">
        <v>77</v>
      </c>
      <c r="G7" s="65"/>
      <c r="H7" s="65"/>
      <c r="I7" s="65"/>
      <c r="J7" s="75"/>
    </row>
    <row r="8" ht="27" customHeight="1" spans="1:10">
      <c r="A8" s="64"/>
      <c r="B8" s="62"/>
      <c r="C8" s="62"/>
      <c r="D8" s="62"/>
      <c r="E8" s="66" t="s">
        <v>209</v>
      </c>
      <c r="F8" s="67" t="s">
        <v>218</v>
      </c>
      <c r="G8" s="65"/>
      <c r="H8" s="65"/>
      <c r="I8" s="65"/>
      <c r="J8" s="75"/>
    </row>
    <row r="9" ht="27" customHeight="1" spans="1:10">
      <c r="A9" s="64"/>
      <c r="B9" s="62"/>
      <c r="C9" s="62"/>
      <c r="D9" s="62"/>
      <c r="E9" s="62"/>
      <c r="F9" s="62" t="s">
        <v>219</v>
      </c>
      <c r="G9" s="65"/>
      <c r="H9" s="65"/>
      <c r="I9" s="65"/>
      <c r="J9" s="75"/>
    </row>
    <row r="10" ht="27" customHeight="1" spans="1:10">
      <c r="A10" s="64"/>
      <c r="B10" s="62"/>
      <c r="C10" s="62"/>
      <c r="D10" s="62"/>
      <c r="E10" s="62"/>
      <c r="F10" s="62"/>
      <c r="G10" s="65"/>
      <c r="H10" s="65"/>
      <c r="I10" s="65"/>
      <c r="J10" s="75"/>
    </row>
    <row r="11" ht="27" customHeight="1" spans="1:10">
      <c r="A11" s="64"/>
      <c r="B11" s="62"/>
      <c r="C11" s="62"/>
      <c r="D11" s="62"/>
      <c r="E11" s="62"/>
      <c r="F11" s="62"/>
      <c r="G11" s="65"/>
      <c r="H11" s="65"/>
      <c r="I11" s="65"/>
      <c r="J11" s="75"/>
    </row>
    <row r="12" ht="27" customHeight="1" spans="1:10">
      <c r="A12" s="64"/>
      <c r="B12" s="62"/>
      <c r="C12" s="62"/>
      <c r="D12" s="62"/>
      <c r="E12" s="62"/>
      <c r="F12" s="62"/>
      <c r="G12" s="65"/>
      <c r="H12" s="65"/>
      <c r="I12" s="65"/>
      <c r="J12" s="75"/>
    </row>
    <row r="13" ht="27" customHeight="1" spans="1:10">
      <c r="A13" s="64"/>
      <c r="B13" s="62"/>
      <c r="C13" s="62"/>
      <c r="D13" s="62"/>
      <c r="E13" s="62"/>
      <c r="F13" s="62"/>
      <c r="G13" s="65"/>
      <c r="H13" s="65"/>
      <c r="I13" s="65"/>
      <c r="J13" s="75"/>
    </row>
    <row r="14" ht="27" customHeight="1" spans="1:10">
      <c r="A14" s="64"/>
      <c r="B14" s="62"/>
      <c r="C14" s="62"/>
      <c r="D14" s="62"/>
      <c r="E14" s="62"/>
      <c r="F14" s="62"/>
      <c r="G14" s="65"/>
      <c r="H14" s="65"/>
      <c r="I14" s="65"/>
      <c r="J14" s="75"/>
    </row>
    <row r="15" ht="27" customHeight="1" spans="1:10">
      <c r="A15" s="63"/>
      <c r="B15" s="66"/>
      <c r="C15" s="66"/>
      <c r="D15" s="66"/>
      <c r="E15" s="66"/>
      <c r="F15" s="66" t="s">
        <v>24</v>
      </c>
      <c r="G15" s="82"/>
      <c r="H15" s="82"/>
      <c r="I15" s="82"/>
      <c r="J15" s="74"/>
    </row>
    <row r="16" ht="27" customHeight="1" spans="1:10">
      <c r="A16" s="68"/>
      <c r="B16" s="69"/>
      <c r="C16" s="69"/>
      <c r="D16" s="69"/>
      <c r="E16" s="69"/>
      <c r="F16" s="68"/>
      <c r="G16" s="68"/>
      <c r="H16" s="68"/>
      <c r="I16" s="68"/>
      <c r="J16" s="7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scale="96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" style="53" customWidth="1"/>
    <col min="2" max="2" width="17.75" style="53" customWidth="1"/>
    <col min="3" max="3" width="19.25" style="53" customWidth="1"/>
    <col min="4" max="9" width="19.875" style="53" customWidth="1"/>
    <col min="10" max="10" width="1.5" style="53" customWidth="1"/>
    <col min="11" max="11" width="9.75" style="53" customWidth="1"/>
    <col min="12" max="16384" width="10" style="53"/>
  </cols>
  <sheetData>
    <row r="1" ht="24.95" customHeight="1" spans="1:10">
      <c r="A1" s="54"/>
      <c r="B1" s="54"/>
      <c r="C1" s="54"/>
      <c r="D1" s="1"/>
      <c r="E1" s="57"/>
      <c r="F1" s="57"/>
      <c r="G1" s="57"/>
      <c r="H1" s="57"/>
      <c r="I1" s="70" t="s">
        <v>220</v>
      </c>
      <c r="J1" s="61"/>
    </row>
    <row r="2" ht="22.9" customHeight="1" spans="1:10">
      <c r="A2" s="54"/>
      <c r="B2" s="77" t="s">
        <v>221</v>
      </c>
      <c r="C2" s="78"/>
      <c r="D2" s="78"/>
      <c r="E2" s="78"/>
      <c r="F2" s="78"/>
      <c r="G2" s="78"/>
      <c r="H2" s="78"/>
      <c r="I2" s="81"/>
      <c r="J2" s="61" t="s">
        <v>4</v>
      </c>
    </row>
    <row r="3" ht="19.5" customHeight="1" spans="1:10">
      <c r="A3" s="59"/>
      <c r="B3" s="60" t="s">
        <v>6</v>
      </c>
      <c r="C3" s="60"/>
      <c r="F3" s="71"/>
      <c r="G3" s="71"/>
      <c r="H3" s="71"/>
      <c r="I3" s="71" t="s">
        <v>7</v>
      </c>
      <c r="J3" s="72"/>
    </row>
    <row r="4" ht="24.4" customHeight="1" spans="1:10">
      <c r="A4" s="61"/>
      <c r="B4" s="62" t="s">
        <v>209</v>
      </c>
      <c r="C4" s="62" t="s">
        <v>73</v>
      </c>
      <c r="D4" s="62" t="s">
        <v>210</v>
      </c>
      <c r="E4" s="62"/>
      <c r="F4" s="62"/>
      <c r="G4" s="62"/>
      <c r="H4" s="62"/>
      <c r="I4" s="62"/>
      <c r="J4" s="73"/>
    </row>
    <row r="5" ht="24.4" customHeight="1" spans="1:10">
      <c r="A5" s="63"/>
      <c r="B5" s="62"/>
      <c r="C5" s="62"/>
      <c r="D5" s="62" t="s">
        <v>60</v>
      </c>
      <c r="E5" s="79" t="s">
        <v>211</v>
      </c>
      <c r="F5" s="62" t="s">
        <v>212</v>
      </c>
      <c r="G5" s="62"/>
      <c r="H5" s="62"/>
      <c r="I5" s="62" t="s">
        <v>179</v>
      </c>
      <c r="J5" s="73"/>
    </row>
    <row r="6" ht="24.4" customHeight="1" spans="1:10">
      <c r="A6" s="63"/>
      <c r="B6" s="62"/>
      <c r="C6" s="62"/>
      <c r="D6" s="62"/>
      <c r="E6" s="79"/>
      <c r="F6" s="62" t="s">
        <v>155</v>
      </c>
      <c r="G6" s="62" t="s">
        <v>213</v>
      </c>
      <c r="H6" s="62" t="s">
        <v>214</v>
      </c>
      <c r="I6" s="62"/>
      <c r="J6" s="74"/>
    </row>
    <row r="7" ht="27" customHeight="1" spans="1:10">
      <c r="A7" s="64"/>
      <c r="B7" s="62"/>
      <c r="C7" s="62" t="s">
        <v>77</v>
      </c>
      <c r="D7" s="65"/>
      <c r="E7" s="65"/>
      <c r="F7" s="65"/>
      <c r="G7" s="65"/>
      <c r="H7" s="65"/>
      <c r="I7" s="65"/>
      <c r="J7" s="75"/>
    </row>
    <row r="8" ht="27" customHeight="1" spans="1:10">
      <c r="A8" s="64"/>
      <c r="B8" s="66"/>
      <c r="C8" s="66" t="s">
        <v>219</v>
      </c>
      <c r="D8" s="65"/>
      <c r="E8" s="65"/>
      <c r="F8" s="65"/>
      <c r="G8" s="65"/>
      <c r="H8" s="65"/>
      <c r="I8" s="65"/>
      <c r="J8" s="75"/>
    </row>
    <row r="9" ht="27" customHeight="1" spans="1:10">
      <c r="A9" s="64"/>
      <c r="B9" s="80"/>
      <c r="C9" s="80"/>
      <c r="D9" s="65"/>
      <c r="E9" s="65"/>
      <c r="F9" s="65"/>
      <c r="G9" s="65"/>
      <c r="H9" s="65"/>
      <c r="I9" s="65"/>
      <c r="J9" s="75"/>
    </row>
    <row r="10" ht="27" customHeight="1" spans="1:10">
      <c r="A10" s="64"/>
      <c r="B10" s="80"/>
      <c r="C10" s="80"/>
      <c r="D10" s="65"/>
      <c r="E10" s="65"/>
      <c r="F10" s="65"/>
      <c r="G10" s="65"/>
      <c r="H10" s="65"/>
      <c r="I10" s="65"/>
      <c r="J10" s="75"/>
    </row>
    <row r="11" ht="27" customHeight="1" spans="1:10">
      <c r="A11" s="64"/>
      <c r="B11" s="80"/>
      <c r="C11" s="80"/>
      <c r="D11" s="65"/>
      <c r="E11" s="65"/>
      <c r="F11" s="65"/>
      <c r="G11" s="65"/>
      <c r="H11" s="65"/>
      <c r="I11" s="65"/>
      <c r="J11" s="75"/>
    </row>
    <row r="12" ht="27" customHeight="1" spans="1:10">
      <c r="A12" s="64"/>
      <c r="B12" s="80"/>
      <c r="C12" s="80"/>
      <c r="D12" s="65"/>
      <c r="E12" s="65"/>
      <c r="F12" s="65"/>
      <c r="G12" s="65"/>
      <c r="H12" s="65"/>
      <c r="I12" s="65"/>
      <c r="J12" s="75"/>
    </row>
    <row r="13" ht="27" customHeight="1" spans="1:10">
      <c r="A13" s="64"/>
      <c r="B13" s="80"/>
      <c r="C13" s="80"/>
      <c r="D13" s="65"/>
      <c r="E13" s="65"/>
      <c r="F13" s="65"/>
      <c r="G13" s="65"/>
      <c r="H13" s="65"/>
      <c r="I13" s="65"/>
      <c r="J13" s="75"/>
    </row>
    <row r="14" ht="27" customHeight="1" spans="1:10">
      <c r="A14" s="64"/>
      <c r="B14" s="80"/>
      <c r="C14" s="80"/>
      <c r="D14" s="65"/>
      <c r="E14" s="65"/>
      <c r="F14" s="65"/>
      <c r="G14" s="65"/>
      <c r="H14" s="65"/>
      <c r="I14" s="65"/>
      <c r="J14" s="75"/>
    </row>
    <row r="15" ht="27" customHeight="1" spans="1:10">
      <c r="A15" s="64"/>
      <c r="B15" s="80"/>
      <c r="C15" s="80"/>
      <c r="D15" s="65"/>
      <c r="E15" s="65"/>
      <c r="F15" s="65"/>
      <c r="G15" s="65"/>
      <c r="H15" s="65"/>
      <c r="I15" s="65"/>
      <c r="J15" s="75"/>
    </row>
    <row r="16" ht="27" customHeight="1" spans="1:10">
      <c r="A16" s="68"/>
      <c r="B16" s="68"/>
      <c r="C16" s="68"/>
      <c r="D16" s="68"/>
      <c r="E16" s="68"/>
      <c r="F16" s="68"/>
      <c r="G16" s="68"/>
      <c r="H16" s="68"/>
      <c r="I16" s="68"/>
      <c r="J16" s="7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scale="85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" style="53" customWidth="1"/>
    <col min="2" max="4" width="6.125" style="53" customWidth="1"/>
    <col min="5" max="5" width="19.25" style="53" customWidth="1"/>
    <col min="6" max="6" width="50" style="53" customWidth="1"/>
    <col min="7" max="9" width="18.5" style="53" customWidth="1"/>
    <col min="10" max="10" width="1.5" style="53" customWidth="1"/>
    <col min="11" max="13" width="9.75" style="53" customWidth="1"/>
    <col min="14" max="16383" width="10" style="53"/>
  </cols>
  <sheetData>
    <row r="1" ht="24.95" customHeight="1" spans="1:10">
      <c r="A1" s="54"/>
      <c r="B1" s="1"/>
      <c r="C1" s="1"/>
      <c r="D1" s="1"/>
      <c r="E1" s="55"/>
      <c r="F1" s="56"/>
      <c r="G1" s="57"/>
      <c r="H1" s="57"/>
      <c r="I1" s="70" t="s">
        <v>222</v>
      </c>
      <c r="J1" s="61"/>
    </row>
    <row r="2" ht="22.9" customHeight="1" spans="1:10">
      <c r="A2" s="54"/>
      <c r="B2" s="58" t="s">
        <v>223</v>
      </c>
      <c r="C2" s="58"/>
      <c r="D2" s="58"/>
      <c r="E2" s="58"/>
      <c r="F2" s="58"/>
      <c r="G2" s="58"/>
      <c r="H2" s="58"/>
      <c r="I2" s="58"/>
      <c r="J2" s="61" t="s">
        <v>4</v>
      </c>
    </row>
    <row r="3" ht="19.5" customHeight="1" spans="1:10">
      <c r="A3" s="59"/>
      <c r="B3" s="60" t="s">
        <v>6</v>
      </c>
      <c r="C3" s="60"/>
      <c r="D3" s="60"/>
      <c r="E3" s="60"/>
      <c r="F3" s="60"/>
      <c r="G3" s="59"/>
      <c r="H3" s="59"/>
      <c r="I3" s="71" t="s">
        <v>7</v>
      </c>
      <c r="J3" s="72"/>
    </row>
    <row r="4" ht="24.4" customHeight="1" spans="1:10">
      <c r="A4" s="61"/>
      <c r="B4" s="62" t="s">
        <v>10</v>
      </c>
      <c r="C4" s="62"/>
      <c r="D4" s="62"/>
      <c r="E4" s="62"/>
      <c r="F4" s="62"/>
      <c r="G4" s="62" t="s">
        <v>224</v>
      </c>
      <c r="H4" s="62"/>
      <c r="I4" s="62"/>
      <c r="J4" s="73"/>
    </row>
    <row r="5" ht="24.4" customHeight="1" spans="1:10">
      <c r="A5" s="63"/>
      <c r="B5" s="62" t="s">
        <v>71</v>
      </c>
      <c r="C5" s="62"/>
      <c r="D5" s="62"/>
      <c r="E5" s="62" t="s">
        <v>72</v>
      </c>
      <c r="F5" s="62" t="s">
        <v>150</v>
      </c>
      <c r="G5" s="62" t="s">
        <v>60</v>
      </c>
      <c r="H5" s="62" t="s">
        <v>101</v>
      </c>
      <c r="I5" s="62" t="s">
        <v>102</v>
      </c>
      <c r="J5" s="73"/>
    </row>
    <row r="6" ht="24.4" customHeight="1" spans="1:10">
      <c r="A6" s="63"/>
      <c r="B6" s="62" t="s">
        <v>74</v>
      </c>
      <c r="C6" s="62" t="s">
        <v>75</v>
      </c>
      <c r="D6" s="62" t="s">
        <v>76</v>
      </c>
      <c r="E6" s="62"/>
      <c r="F6" s="62"/>
      <c r="G6" s="62"/>
      <c r="H6" s="62"/>
      <c r="I6" s="62"/>
      <c r="J6" s="74"/>
    </row>
    <row r="7" ht="27" customHeight="1" spans="1:10">
      <c r="A7" s="64"/>
      <c r="B7" s="62"/>
      <c r="C7" s="62"/>
      <c r="D7" s="62"/>
      <c r="E7" s="62"/>
      <c r="F7" s="62" t="s">
        <v>77</v>
      </c>
      <c r="G7" s="65"/>
      <c r="H7" s="65"/>
      <c r="I7" s="65"/>
      <c r="J7" s="75"/>
    </row>
    <row r="8" ht="27" customHeight="1" spans="1:10">
      <c r="A8" s="64"/>
      <c r="B8" s="62"/>
      <c r="C8" s="62"/>
      <c r="D8" s="62"/>
      <c r="E8" s="66" t="s">
        <v>209</v>
      </c>
      <c r="F8" s="67" t="s">
        <v>218</v>
      </c>
      <c r="G8" s="65"/>
      <c r="H8" s="65"/>
      <c r="I8" s="65"/>
      <c r="J8" s="75"/>
    </row>
    <row r="9" ht="27" customHeight="1" spans="1:10">
      <c r="A9" s="64"/>
      <c r="B9" s="62"/>
      <c r="C9" s="62"/>
      <c r="D9" s="62"/>
      <c r="E9" s="62"/>
      <c r="F9" s="62" t="s">
        <v>219</v>
      </c>
      <c r="G9" s="65"/>
      <c r="H9" s="65"/>
      <c r="I9" s="65"/>
      <c r="J9" s="75"/>
    </row>
    <row r="10" ht="27" customHeight="1" spans="1:10">
      <c r="A10" s="64"/>
      <c r="B10" s="62"/>
      <c r="C10" s="62"/>
      <c r="D10" s="62"/>
      <c r="E10" s="62"/>
      <c r="F10" s="62"/>
      <c r="G10" s="65"/>
      <c r="H10" s="65"/>
      <c r="I10" s="65"/>
      <c r="J10" s="75"/>
    </row>
    <row r="11" ht="27" customHeight="1" spans="1:10">
      <c r="A11" s="64"/>
      <c r="B11" s="62"/>
      <c r="C11" s="62"/>
      <c r="D11" s="62"/>
      <c r="E11" s="62"/>
      <c r="F11" s="62"/>
      <c r="G11" s="65"/>
      <c r="H11" s="65"/>
      <c r="I11" s="65"/>
      <c r="J11" s="75"/>
    </row>
    <row r="12" ht="27" customHeight="1" spans="1:10">
      <c r="A12" s="64"/>
      <c r="B12" s="62"/>
      <c r="C12" s="62"/>
      <c r="D12" s="62"/>
      <c r="E12" s="62"/>
      <c r="F12" s="62"/>
      <c r="G12" s="65"/>
      <c r="H12" s="65"/>
      <c r="I12" s="65"/>
      <c r="J12" s="75"/>
    </row>
    <row r="13" ht="27" customHeight="1" spans="1:10">
      <c r="A13" s="64"/>
      <c r="B13" s="62"/>
      <c r="C13" s="62"/>
      <c r="D13" s="62"/>
      <c r="E13" s="62"/>
      <c r="F13" s="62"/>
      <c r="G13" s="65"/>
      <c r="H13" s="65"/>
      <c r="I13" s="65"/>
      <c r="J13" s="75"/>
    </row>
    <row r="14" ht="27" customHeight="1" spans="1:10">
      <c r="A14" s="64"/>
      <c r="B14" s="62"/>
      <c r="C14" s="62"/>
      <c r="D14" s="62"/>
      <c r="E14" s="62"/>
      <c r="F14" s="62"/>
      <c r="G14" s="65"/>
      <c r="H14" s="65"/>
      <c r="I14" s="65"/>
      <c r="J14" s="75"/>
    </row>
    <row r="15" ht="27" customHeight="1" spans="1:10">
      <c r="A15" s="64"/>
      <c r="B15" s="62"/>
      <c r="C15" s="62"/>
      <c r="D15" s="62"/>
      <c r="E15" s="62"/>
      <c r="F15" s="62"/>
      <c r="G15" s="65"/>
      <c r="H15" s="65"/>
      <c r="I15" s="65"/>
      <c r="J15" s="75"/>
    </row>
    <row r="16" ht="27" customHeight="1" spans="1:10">
      <c r="A16" s="68"/>
      <c r="B16" s="69"/>
      <c r="C16" s="69"/>
      <c r="D16" s="69"/>
      <c r="E16" s="69"/>
      <c r="F16" s="68"/>
      <c r="G16" s="68"/>
      <c r="H16" s="68"/>
      <c r="I16" s="68"/>
      <c r="J16" s="7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scale="93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3"/>
  <sheetViews>
    <sheetView topLeftCell="A6" workbookViewId="0">
      <selection activeCell="E30" sqref="E30"/>
    </sheetView>
  </sheetViews>
  <sheetFormatPr defaultColWidth="9" defaultRowHeight="13.5"/>
  <cols>
    <col min="1" max="8" width="10.5" style="2" customWidth="1"/>
    <col min="9" max="9" width="14.625" style="2" customWidth="1"/>
    <col min="11" max="16384" width="9" style="2"/>
  </cols>
  <sheetData>
    <row r="1" ht="17.1" customHeight="1" spans="1:9">
      <c r="A1" s="1"/>
      <c r="I1" s="35" t="s">
        <v>225</v>
      </c>
    </row>
    <row r="2" ht="33" customHeight="1" spans="1:9">
      <c r="A2" s="3" t="s">
        <v>226</v>
      </c>
      <c r="B2" s="3"/>
      <c r="C2" s="3"/>
      <c r="D2" s="4"/>
      <c r="E2" s="4"/>
      <c r="F2" s="4"/>
      <c r="G2" s="4"/>
      <c r="H2" s="4"/>
      <c r="I2" s="4"/>
    </row>
    <row r="3" ht="17.1" customHeight="1" spans="1:9">
      <c r="A3" s="5"/>
      <c r="B3" s="5"/>
      <c r="C3" s="5"/>
      <c r="D3" s="6"/>
      <c r="E3" s="6"/>
      <c r="F3" s="6"/>
      <c r="G3" s="6"/>
      <c r="H3" s="6"/>
      <c r="I3" s="36" t="s">
        <v>7</v>
      </c>
    </row>
    <row r="4" ht="33" customHeight="1" spans="1:9">
      <c r="A4" s="7" t="s">
        <v>227</v>
      </c>
      <c r="B4" s="7"/>
      <c r="C4" s="7"/>
      <c r="D4" s="7"/>
      <c r="E4" s="7"/>
      <c r="F4" s="7"/>
      <c r="G4" s="7"/>
      <c r="H4" s="7"/>
      <c r="I4" s="7"/>
    </row>
    <row r="5" ht="27" customHeight="1" spans="1:9">
      <c r="A5" s="8" t="s">
        <v>202</v>
      </c>
      <c r="B5" s="9" t="s">
        <v>204</v>
      </c>
      <c r="C5" s="9"/>
      <c r="D5" s="9"/>
      <c r="E5" s="9"/>
      <c r="F5" s="9"/>
      <c r="G5" s="9"/>
      <c r="H5" s="9"/>
      <c r="I5" s="9"/>
    </row>
    <row r="6" ht="27" customHeight="1" spans="1:9">
      <c r="A6" s="10" t="s">
        <v>228</v>
      </c>
      <c r="B6" s="9" t="s">
        <v>0</v>
      </c>
      <c r="C6" s="9"/>
      <c r="D6" s="9"/>
      <c r="E6" s="9"/>
      <c r="F6" s="9"/>
      <c r="G6" s="9"/>
      <c r="H6" s="9"/>
      <c r="I6" s="9"/>
    </row>
    <row r="7" ht="27" customHeight="1" spans="1:9">
      <c r="A7" s="11" t="s">
        <v>229</v>
      </c>
      <c r="B7" s="12" t="s">
        <v>230</v>
      </c>
      <c r="C7" s="12"/>
      <c r="D7" s="12"/>
      <c r="E7" s="13">
        <v>10000000</v>
      </c>
      <c r="F7" s="13"/>
      <c r="G7" s="13"/>
      <c r="H7" s="13"/>
      <c r="I7" s="13"/>
    </row>
    <row r="8" ht="27" customHeight="1" spans="1:9">
      <c r="A8" s="14"/>
      <c r="B8" s="12" t="s">
        <v>231</v>
      </c>
      <c r="C8" s="12"/>
      <c r="D8" s="12"/>
      <c r="E8" s="13">
        <v>10000000</v>
      </c>
      <c r="F8" s="13"/>
      <c r="G8" s="13"/>
      <c r="H8" s="13"/>
      <c r="I8" s="13"/>
    </row>
    <row r="9" ht="27" customHeight="1" spans="1:9">
      <c r="A9" s="14"/>
      <c r="B9" s="12" t="s">
        <v>232</v>
      </c>
      <c r="C9" s="12"/>
      <c r="D9" s="12"/>
      <c r="E9" s="13"/>
      <c r="F9" s="13"/>
      <c r="G9" s="13"/>
      <c r="H9" s="13"/>
      <c r="I9" s="13"/>
    </row>
    <row r="10" ht="27" customHeight="1" spans="1:9">
      <c r="A10" s="15" t="s">
        <v>233</v>
      </c>
      <c r="B10" s="16" t="s">
        <v>234</v>
      </c>
      <c r="C10" s="16"/>
      <c r="D10" s="16"/>
      <c r="E10" s="16"/>
      <c r="F10" s="16"/>
      <c r="G10" s="16"/>
      <c r="H10" s="16"/>
      <c r="I10" s="16"/>
    </row>
    <row r="11" ht="32.1" customHeight="1" spans="1:9">
      <c r="A11" s="17"/>
      <c r="B11" s="16"/>
      <c r="C11" s="16"/>
      <c r="D11" s="16"/>
      <c r="E11" s="16"/>
      <c r="F11" s="16"/>
      <c r="G11" s="16"/>
      <c r="H11" s="16"/>
      <c r="I11" s="16"/>
    </row>
    <row r="12" ht="26.1" customHeight="1" spans="1:9">
      <c r="A12" s="14" t="s">
        <v>235</v>
      </c>
      <c r="B12" s="18" t="s">
        <v>236</v>
      </c>
      <c r="C12" s="18" t="s">
        <v>237</v>
      </c>
      <c r="D12" s="19" t="s">
        <v>238</v>
      </c>
      <c r="E12" s="20"/>
      <c r="F12" s="21" t="s">
        <v>239</v>
      </c>
      <c r="G12" s="21"/>
      <c r="H12" s="21"/>
      <c r="I12" s="21"/>
    </row>
    <row r="13" ht="26.1" customHeight="1" spans="1:9">
      <c r="A13" s="14"/>
      <c r="B13" s="22" t="s">
        <v>240</v>
      </c>
      <c r="C13" s="22" t="s">
        <v>241</v>
      </c>
      <c r="D13" s="39" t="s">
        <v>242</v>
      </c>
      <c r="E13" s="40"/>
      <c r="F13" s="39" t="s">
        <v>243</v>
      </c>
      <c r="G13" s="41"/>
      <c r="H13" s="41"/>
      <c r="I13" s="40"/>
    </row>
    <row r="14" ht="26.1" customHeight="1" spans="1:9">
      <c r="A14" s="14"/>
      <c r="B14" s="22"/>
      <c r="C14" s="22"/>
      <c r="D14" s="42" t="s">
        <v>244</v>
      </c>
      <c r="E14" s="43"/>
      <c r="F14" s="42" t="s">
        <v>245</v>
      </c>
      <c r="G14" s="44"/>
      <c r="H14" s="44"/>
      <c r="I14" s="43"/>
    </row>
    <row r="15" ht="26.1" customHeight="1" spans="1:9">
      <c r="A15" s="14"/>
      <c r="B15" s="22"/>
      <c r="C15" s="22"/>
      <c r="D15" s="42" t="s">
        <v>246</v>
      </c>
      <c r="E15" s="43"/>
      <c r="F15" s="42" t="s">
        <v>247</v>
      </c>
      <c r="G15" s="44"/>
      <c r="H15" s="44"/>
      <c r="I15" s="43"/>
    </row>
    <row r="16" ht="26.1" customHeight="1" spans="1:9">
      <c r="A16" s="14"/>
      <c r="B16" s="22"/>
      <c r="C16" s="22" t="s">
        <v>248</v>
      </c>
      <c r="D16" s="42" t="s">
        <v>249</v>
      </c>
      <c r="E16" s="43"/>
      <c r="F16" s="45">
        <v>1</v>
      </c>
      <c r="G16" s="46"/>
      <c r="H16" s="46"/>
      <c r="I16" s="46"/>
    </row>
    <row r="17" ht="26.1" customHeight="1" spans="1:9">
      <c r="A17" s="14"/>
      <c r="B17" s="22"/>
      <c r="C17" s="47"/>
      <c r="D17" s="42" t="s">
        <v>250</v>
      </c>
      <c r="E17" s="43"/>
      <c r="F17" s="45">
        <v>1</v>
      </c>
      <c r="G17" s="46"/>
      <c r="H17" s="46"/>
      <c r="I17" s="46"/>
    </row>
    <row r="18" ht="26.1" customHeight="1" spans="1:9">
      <c r="A18" s="14"/>
      <c r="B18" s="22"/>
      <c r="C18" s="14" t="s">
        <v>251</v>
      </c>
      <c r="D18" s="42" t="s">
        <v>252</v>
      </c>
      <c r="E18" s="43"/>
      <c r="F18" s="42" t="s">
        <v>253</v>
      </c>
      <c r="G18" s="44"/>
      <c r="H18" s="44"/>
      <c r="I18" s="43"/>
    </row>
    <row r="19" ht="26.1" customHeight="1" spans="1:9">
      <c r="A19" s="14"/>
      <c r="B19" s="31" t="s">
        <v>254</v>
      </c>
      <c r="C19" s="17" t="s">
        <v>255</v>
      </c>
      <c r="D19" s="42" t="s">
        <v>256</v>
      </c>
      <c r="E19" s="43"/>
      <c r="F19" s="45" t="s">
        <v>257</v>
      </c>
      <c r="G19" s="46"/>
      <c r="H19" s="46"/>
      <c r="I19" s="46"/>
    </row>
    <row r="20" ht="26.1" customHeight="1" spans="1:9">
      <c r="A20" s="14"/>
      <c r="B20" s="48"/>
      <c r="C20" s="49"/>
      <c r="D20" s="42" t="s">
        <v>258</v>
      </c>
      <c r="E20" s="43"/>
      <c r="F20" s="45" t="s">
        <v>257</v>
      </c>
      <c r="G20" s="46"/>
      <c r="H20" s="46"/>
      <c r="I20" s="46"/>
    </row>
    <row r="21" ht="26.1" customHeight="1" spans="1:9">
      <c r="A21" s="14"/>
      <c r="B21" s="48"/>
      <c r="C21" s="49"/>
      <c r="D21" s="42" t="s">
        <v>259</v>
      </c>
      <c r="E21" s="43"/>
      <c r="F21" s="45" t="s">
        <v>257</v>
      </c>
      <c r="G21" s="46"/>
      <c r="H21" s="46"/>
      <c r="I21" s="46"/>
    </row>
    <row r="22" ht="26.1" customHeight="1" spans="1:9">
      <c r="A22" s="14"/>
      <c r="B22" s="48"/>
      <c r="C22" s="49"/>
      <c r="D22" s="50" t="s">
        <v>260</v>
      </c>
      <c r="E22" s="51"/>
      <c r="F22" s="45">
        <v>0.7</v>
      </c>
      <c r="G22" s="46"/>
      <c r="H22" s="46"/>
      <c r="I22" s="46"/>
    </row>
    <row r="23" ht="26.1" customHeight="1" spans="1:9">
      <c r="A23" s="14"/>
      <c r="B23" s="14" t="s">
        <v>261</v>
      </c>
      <c r="C23" s="34" t="s">
        <v>262</v>
      </c>
      <c r="D23" s="52" t="s">
        <v>263</v>
      </c>
      <c r="E23" s="52"/>
      <c r="F23" s="52" t="s">
        <v>264</v>
      </c>
      <c r="G23" s="52"/>
      <c r="H23" s="52"/>
      <c r="I23" s="52"/>
    </row>
  </sheetData>
  <mergeCells count="44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C16:C17"/>
    <mergeCell ref="C19:C22"/>
    <mergeCell ref="B10:I11"/>
  </mergeCells>
  <printOptions horizontalCentered="1"/>
  <pageMargins left="0.590277777777778" right="0.590277777777778" top="1.37777777777778" bottom="0.984027777777778" header="0" footer="0"/>
  <pageSetup paperSize="9" scale="93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topLeftCell="A11" workbookViewId="0">
      <selection activeCell="E29" sqref="E29"/>
    </sheetView>
  </sheetViews>
  <sheetFormatPr defaultColWidth="9" defaultRowHeight="13.5"/>
  <cols>
    <col min="3" max="3" width="12.5" customWidth="1"/>
    <col min="9" max="9" width="12" customWidth="1"/>
  </cols>
  <sheetData>
    <row r="1" ht="15.75" spans="1:9">
      <c r="A1" s="1"/>
      <c r="B1" s="2"/>
      <c r="C1" s="2"/>
      <c r="D1" s="2"/>
      <c r="E1" s="2"/>
      <c r="F1" s="2"/>
      <c r="G1" s="2"/>
      <c r="H1" s="2"/>
      <c r="I1" s="35" t="s">
        <v>265</v>
      </c>
    </row>
    <row r="2" ht="25.5" spans="1:9">
      <c r="A2" s="3" t="s">
        <v>226</v>
      </c>
      <c r="B2" s="3"/>
      <c r="C2" s="3"/>
      <c r="D2" s="4"/>
      <c r="E2" s="4"/>
      <c r="F2" s="4"/>
      <c r="G2" s="4"/>
      <c r="H2" s="4"/>
      <c r="I2" s="4"/>
    </row>
    <row r="3" spans="1:9">
      <c r="A3" s="5"/>
      <c r="B3" s="5"/>
      <c r="C3" s="5"/>
      <c r="D3" s="6"/>
      <c r="E3" s="6"/>
      <c r="F3" s="6"/>
      <c r="G3" s="6"/>
      <c r="H3" s="6"/>
      <c r="I3" s="36" t="s">
        <v>7</v>
      </c>
    </row>
    <row r="4" ht="27" customHeight="1" spans="1:9">
      <c r="A4" s="7" t="s">
        <v>266</v>
      </c>
      <c r="B4" s="7"/>
      <c r="C4" s="7"/>
      <c r="D4" s="7"/>
      <c r="E4" s="7"/>
      <c r="F4" s="7"/>
      <c r="G4" s="7"/>
      <c r="H4" s="7"/>
      <c r="I4" s="7"/>
    </row>
    <row r="5" ht="26.1" customHeight="1" spans="1:9">
      <c r="A5" s="8" t="s">
        <v>202</v>
      </c>
      <c r="B5" s="9" t="s">
        <v>205</v>
      </c>
      <c r="C5" s="9"/>
      <c r="D5" s="9"/>
      <c r="E5" s="9"/>
      <c r="F5" s="9"/>
      <c r="G5" s="9"/>
      <c r="H5" s="9"/>
      <c r="I5" s="9"/>
    </row>
    <row r="6" ht="24.95" customHeight="1" spans="1:9">
      <c r="A6" s="10" t="s">
        <v>228</v>
      </c>
      <c r="B6" s="9" t="s">
        <v>0</v>
      </c>
      <c r="C6" s="9"/>
      <c r="D6" s="9"/>
      <c r="E6" s="9"/>
      <c r="F6" s="9"/>
      <c r="G6" s="9"/>
      <c r="H6" s="9"/>
      <c r="I6" s="9"/>
    </row>
    <row r="7" ht="30" customHeight="1" spans="1:9">
      <c r="A7" s="11" t="s">
        <v>229</v>
      </c>
      <c r="B7" s="12" t="s">
        <v>230</v>
      </c>
      <c r="C7" s="12"/>
      <c r="D7" s="12"/>
      <c r="E7" s="13">
        <v>30000</v>
      </c>
      <c r="F7" s="13"/>
      <c r="G7" s="13"/>
      <c r="H7" s="13"/>
      <c r="I7" s="13"/>
    </row>
    <row r="8" ht="27" customHeight="1" spans="1:9">
      <c r="A8" s="14"/>
      <c r="B8" s="12" t="s">
        <v>231</v>
      </c>
      <c r="C8" s="12"/>
      <c r="D8" s="12"/>
      <c r="E8" s="13">
        <v>30000</v>
      </c>
      <c r="F8" s="13"/>
      <c r="G8" s="13"/>
      <c r="H8" s="13"/>
      <c r="I8" s="13"/>
    </row>
    <row r="9" ht="38.1" customHeight="1" spans="1:9">
      <c r="A9" s="14"/>
      <c r="B9" s="12" t="s">
        <v>232</v>
      </c>
      <c r="C9" s="12"/>
      <c r="D9" s="12"/>
      <c r="E9" s="13"/>
      <c r="F9" s="13"/>
      <c r="G9" s="13"/>
      <c r="H9" s="13"/>
      <c r="I9" s="13"/>
    </row>
    <row r="10" ht="23.1" customHeight="1" spans="1:9">
      <c r="A10" s="15" t="s">
        <v>233</v>
      </c>
      <c r="B10" s="16" t="s">
        <v>267</v>
      </c>
      <c r="C10" s="16"/>
      <c r="D10" s="16"/>
      <c r="E10" s="16"/>
      <c r="F10" s="16"/>
      <c r="G10" s="16"/>
      <c r="H10" s="16"/>
      <c r="I10" s="16"/>
    </row>
    <row r="11" ht="29.1" customHeight="1" spans="1:9">
      <c r="A11" s="17"/>
      <c r="B11" s="16"/>
      <c r="C11" s="16"/>
      <c r="D11" s="16"/>
      <c r="E11" s="16"/>
      <c r="F11" s="16"/>
      <c r="G11" s="16"/>
      <c r="H11" s="16"/>
      <c r="I11" s="16"/>
    </row>
    <row r="12" ht="38.1" customHeight="1" spans="1:9">
      <c r="A12" s="14" t="s">
        <v>235</v>
      </c>
      <c r="B12" s="18" t="s">
        <v>236</v>
      </c>
      <c r="C12" s="18" t="s">
        <v>237</v>
      </c>
      <c r="D12" s="19" t="s">
        <v>238</v>
      </c>
      <c r="E12" s="20"/>
      <c r="F12" s="21" t="s">
        <v>239</v>
      </c>
      <c r="G12" s="21"/>
      <c r="H12" s="21"/>
      <c r="I12" s="21"/>
    </row>
    <row r="13" ht="32.1" customHeight="1" spans="1:9">
      <c r="A13" s="14"/>
      <c r="B13" s="22" t="s">
        <v>240</v>
      </c>
      <c r="C13" s="22" t="s">
        <v>241</v>
      </c>
      <c r="D13" s="37" t="s">
        <v>268</v>
      </c>
      <c r="E13" s="37"/>
      <c r="F13" s="37" t="s">
        <v>269</v>
      </c>
      <c r="G13" s="38"/>
      <c r="H13" s="38"/>
      <c r="I13" s="38"/>
    </row>
    <row r="14" ht="33.95" customHeight="1" spans="1:9">
      <c r="A14" s="14"/>
      <c r="B14" s="22"/>
      <c r="C14" s="14" t="s">
        <v>248</v>
      </c>
      <c r="D14" s="37" t="s">
        <v>270</v>
      </c>
      <c r="E14" s="37"/>
      <c r="F14" s="37" t="s">
        <v>271</v>
      </c>
      <c r="G14" s="38"/>
      <c r="H14" s="38"/>
      <c r="I14" s="38"/>
    </row>
    <row r="15" ht="30" customHeight="1" spans="1:9">
      <c r="A15" s="14"/>
      <c r="B15" s="22"/>
      <c r="C15" s="14" t="s">
        <v>251</v>
      </c>
      <c r="D15" s="16" t="s">
        <v>272</v>
      </c>
      <c r="E15" s="16"/>
      <c r="F15" s="16" t="s">
        <v>273</v>
      </c>
      <c r="G15" s="16"/>
      <c r="H15" s="16"/>
      <c r="I15" s="16"/>
    </row>
    <row r="16" ht="32.1" customHeight="1" spans="1:9">
      <c r="A16" s="14"/>
      <c r="B16" s="22"/>
      <c r="C16" s="29" t="s">
        <v>274</v>
      </c>
      <c r="D16" s="16" t="s">
        <v>275</v>
      </c>
      <c r="E16" s="16"/>
      <c r="F16" s="30" t="s">
        <v>276</v>
      </c>
      <c r="G16" s="30"/>
      <c r="H16" s="30"/>
      <c r="I16" s="30"/>
    </row>
    <row r="17" ht="30.95" customHeight="1" spans="1:9">
      <c r="A17" s="14"/>
      <c r="B17" s="31" t="s">
        <v>254</v>
      </c>
      <c r="C17" s="17" t="s">
        <v>255</v>
      </c>
      <c r="D17" s="16" t="s">
        <v>277</v>
      </c>
      <c r="E17" s="16"/>
      <c r="F17" s="16" t="s">
        <v>278</v>
      </c>
      <c r="G17" s="16"/>
      <c r="H17" s="16"/>
      <c r="I17" s="16"/>
    </row>
    <row r="18" ht="36" customHeight="1" spans="1:9">
      <c r="A18" s="14"/>
      <c r="B18" s="14" t="s">
        <v>261</v>
      </c>
      <c r="C18" s="34" t="s">
        <v>262</v>
      </c>
      <c r="D18" s="16" t="s">
        <v>263</v>
      </c>
      <c r="E18" s="16"/>
      <c r="F18" s="16" t="s">
        <v>264</v>
      </c>
      <c r="G18" s="16"/>
      <c r="H18" s="16"/>
      <c r="I18" s="16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pageMargins left="0.75" right="0.75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9"/>
  <sheetViews>
    <sheetView tabSelected="1" workbookViewId="0">
      <selection activeCell="K13" sqref="K13"/>
    </sheetView>
  </sheetViews>
  <sheetFormatPr defaultColWidth="9" defaultRowHeight="13.5"/>
  <sheetData>
    <row r="1" ht="15.75" spans="1:9">
      <c r="A1" s="1"/>
      <c r="B1" s="2"/>
      <c r="C1" s="2"/>
      <c r="D1" s="2"/>
      <c r="E1" s="2"/>
      <c r="F1" s="2"/>
      <c r="G1" s="2"/>
      <c r="H1" s="2"/>
      <c r="I1" s="35" t="s">
        <v>279</v>
      </c>
    </row>
    <row r="2" ht="25.5" spans="1:9">
      <c r="A2" s="3" t="s">
        <v>226</v>
      </c>
      <c r="B2" s="3"/>
      <c r="C2" s="3"/>
      <c r="D2" s="4"/>
      <c r="E2" s="4"/>
      <c r="F2" s="4"/>
      <c r="G2" s="4"/>
      <c r="H2" s="4"/>
      <c r="I2" s="4"/>
    </row>
    <row r="3" ht="27" spans="1:9">
      <c r="A3" s="5"/>
      <c r="B3" s="5"/>
      <c r="C3" s="5"/>
      <c r="D3" s="6"/>
      <c r="E3" s="6"/>
      <c r="F3" s="6"/>
      <c r="G3" s="6"/>
      <c r="H3" s="6"/>
      <c r="I3" s="36" t="s">
        <v>7</v>
      </c>
    </row>
    <row r="4" spans="1:9">
      <c r="A4" s="7" t="s">
        <v>266</v>
      </c>
      <c r="B4" s="7"/>
      <c r="C4" s="7"/>
      <c r="D4" s="7"/>
      <c r="E4" s="7"/>
      <c r="F4" s="7"/>
      <c r="G4" s="7"/>
      <c r="H4" s="7"/>
      <c r="I4" s="7"/>
    </row>
    <row r="5" ht="27.95" customHeight="1" spans="1:9">
      <c r="A5" s="8" t="s">
        <v>202</v>
      </c>
      <c r="B5" s="9" t="s">
        <v>206</v>
      </c>
      <c r="C5" s="9"/>
      <c r="D5" s="9"/>
      <c r="E5" s="9"/>
      <c r="F5" s="9"/>
      <c r="G5" s="9"/>
      <c r="H5" s="9"/>
      <c r="I5" s="9"/>
    </row>
    <row r="6" ht="27.95" customHeight="1" spans="1:9">
      <c r="A6" s="10" t="s">
        <v>228</v>
      </c>
      <c r="B6" s="9" t="s">
        <v>0</v>
      </c>
      <c r="C6" s="9"/>
      <c r="D6" s="9"/>
      <c r="E6" s="9"/>
      <c r="F6" s="9"/>
      <c r="G6" s="9"/>
      <c r="H6" s="9"/>
      <c r="I6" s="9"/>
    </row>
    <row r="7" ht="27.95" customHeight="1" spans="1:9">
      <c r="A7" s="11" t="s">
        <v>229</v>
      </c>
      <c r="B7" s="12" t="s">
        <v>230</v>
      </c>
      <c r="C7" s="12"/>
      <c r="D7" s="12"/>
      <c r="E7" s="13">
        <v>29000</v>
      </c>
      <c r="F7" s="13"/>
      <c r="G7" s="13"/>
      <c r="H7" s="13"/>
      <c r="I7" s="13"/>
    </row>
    <row r="8" ht="27.95" customHeight="1" spans="1:9">
      <c r="A8" s="14"/>
      <c r="B8" s="12" t="s">
        <v>231</v>
      </c>
      <c r="C8" s="12"/>
      <c r="D8" s="12"/>
      <c r="E8" s="13">
        <v>29000</v>
      </c>
      <c r="F8" s="13"/>
      <c r="G8" s="13"/>
      <c r="H8" s="13"/>
      <c r="I8" s="13"/>
    </row>
    <row r="9" ht="27.95" customHeight="1" spans="1:9">
      <c r="A9" s="14"/>
      <c r="B9" s="12" t="s">
        <v>232</v>
      </c>
      <c r="C9" s="12"/>
      <c r="D9" s="12"/>
      <c r="E9" s="13"/>
      <c r="F9" s="13"/>
      <c r="G9" s="13"/>
      <c r="H9" s="13"/>
      <c r="I9" s="13"/>
    </row>
    <row r="10" ht="27.95" customHeight="1" spans="1:9">
      <c r="A10" s="15" t="s">
        <v>233</v>
      </c>
      <c r="B10" s="16" t="s">
        <v>280</v>
      </c>
      <c r="C10" s="16"/>
      <c r="D10" s="16"/>
      <c r="E10" s="16"/>
      <c r="F10" s="16"/>
      <c r="G10" s="16"/>
      <c r="H10" s="16"/>
      <c r="I10" s="16"/>
    </row>
    <row r="11" ht="27.95" customHeight="1" spans="1:9">
      <c r="A11" s="17"/>
      <c r="B11" s="16"/>
      <c r="C11" s="16"/>
      <c r="D11" s="16"/>
      <c r="E11" s="16"/>
      <c r="F11" s="16"/>
      <c r="G11" s="16"/>
      <c r="H11" s="16"/>
      <c r="I11" s="16"/>
    </row>
    <row r="12" ht="27.95" customHeight="1" spans="1:9">
      <c r="A12" s="14" t="s">
        <v>235</v>
      </c>
      <c r="B12" s="18" t="s">
        <v>236</v>
      </c>
      <c r="C12" s="18" t="s">
        <v>237</v>
      </c>
      <c r="D12" s="19" t="s">
        <v>238</v>
      </c>
      <c r="E12" s="20"/>
      <c r="F12" s="21" t="s">
        <v>239</v>
      </c>
      <c r="G12" s="21"/>
      <c r="H12" s="21"/>
      <c r="I12" s="21"/>
    </row>
    <row r="13" ht="27.95" customHeight="1" spans="1:9">
      <c r="A13" s="14"/>
      <c r="B13" s="22" t="s">
        <v>240</v>
      </c>
      <c r="C13" s="22" t="s">
        <v>241</v>
      </c>
      <c r="D13" s="23" t="s">
        <v>281</v>
      </c>
      <c r="E13" s="24"/>
      <c r="F13" s="23" t="s">
        <v>282</v>
      </c>
      <c r="G13" s="25"/>
      <c r="H13" s="25"/>
      <c r="I13" s="24"/>
    </row>
    <row r="14" ht="27.95" customHeight="1" spans="1:9">
      <c r="A14" s="14"/>
      <c r="B14" s="22"/>
      <c r="C14" s="22"/>
      <c r="D14" s="23" t="s">
        <v>283</v>
      </c>
      <c r="E14" s="24"/>
      <c r="F14" s="23" t="s">
        <v>284</v>
      </c>
      <c r="G14" s="25"/>
      <c r="H14" s="25"/>
      <c r="I14" s="24"/>
    </row>
    <row r="15" ht="27.95" customHeight="1" spans="1:9">
      <c r="A15" s="14"/>
      <c r="B15" s="22"/>
      <c r="C15" s="14" t="s">
        <v>248</v>
      </c>
      <c r="D15" s="26" t="s">
        <v>285</v>
      </c>
      <c r="E15" s="27"/>
      <c r="F15" s="26" t="s">
        <v>286</v>
      </c>
      <c r="G15" s="28"/>
      <c r="H15" s="28"/>
      <c r="I15" s="27"/>
    </row>
    <row r="16" ht="27.95" customHeight="1" spans="1:9">
      <c r="A16" s="14"/>
      <c r="B16" s="22"/>
      <c r="C16" s="14" t="s">
        <v>251</v>
      </c>
      <c r="D16" s="16" t="s">
        <v>272</v>
      </c>
      <c r="E16" s="16"/>
      <c r="F16" s="16" t="s">
        <v>273</v>
      </c>
      <c r="G16" s="16"/>
      <c r="H16" s="16"/>
      <c r="I16" s="16"/>
    </row>
    <row r="17" ht="27.95" customHeight="1" spans="1:9">
      <c r="A17" s="14"/>
      <c r="B17" s="22"/>
      <c r="C17" s="29" t="s">
        <v>274</v>
      </c>
      <c r="D17" s="26" t="s">
        <v>287</v>
      </c>
      <c r="E17" s="27"/>
      <c r="F17" s="30" t="s">
        <v>288</v>
      </c>
      <c r="G17" s="30"/>
      <c r="H17" s="30"/>
      <c r="I17" s="30"/>
    </row>
    <row r="18" ht="27.95" customHeight="1" spans="1:9">
      <c r="A18" s="14"/>
      <c r="B18" s="31" t="s">
        <v>254</v>
      </c>
      <c r="C18" s="17" t="s">
        <v>255</v>
      </c>
      <c r="D18" s="32" t="s">
        <v>289</v>
      </c>
      <c r="E18" s="33"/>
      <c r="F18" s="32" t="s">
        <v>290</v>
      </c>
      <c r="G18" s="32"/>
      <c r="H18" s="32"/>
      <c r="I18" s="32"/>
    </row>
    <row r="19" ht="27.95" customHeight="1" spans="1:9">
      <c r="A19" s="14"/>
      <c r="B19" s="14" t="s">
        <v>261</v>
      </c>
      <c r="C19" s="34" t="s">
        <v>262</v>
      </c>
      <c r="D19" s="16" t="s">
        <v>291</v>
      </c>
      <c r="E19" s="16"/>
      <c r="F19" s="16" t="s">
        <v>292</v>
      </c>
      <c r="G19" s="16"/>
      <c r="H19" s="16"/>
      <c r="I19" s="16"/>
    </row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mergeCells count="33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0:A11"/>
    <mergeCell ref="A12:A19"/>
    <mergeCell ref="B13:B17"/>
    <mergeCell ref="C13:C14"/>
    <mergeCell ref="B10:I1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B14" sqref="B14"/>
    </sheetView>
  </sheetViews>
  <sheetFormatPr defaultColWidth="10" defaultRowHeight="13.5" outlineLevelCol="5"/>
  <cols>
    <col min="1" max="1" width="1.5" style="53" customWidth="1"/>
    <col min="2" max="2" width="40.625" style="53" customWidth="1"/>
    <col min="3" max="3" width="15.625" style="53" customWidth="1"/>
    <col min="4" max="4" width="40.625" style="53" customWidth="1"/>
    <col min="5" max="5" width="15.625" style="53" customWidth="1"/>
    <col min="6" max="6" width="1.5" style="53" customWidth="1"/>
    <col min="7" max="11" width="9.75" style="53" customWidth="1"/>
    <col min="12" max="16384" width="10" style="53"/>
  </cols>
  <sheetData>
    <row r="1" s="221" customFormat="1" ht="24.95" customHeight="1" spans="1:6">
      <c r="A1" s="1"/>
      <c r="B1" s="1"/>
      <c r="C1" s="222"/>
      <c r="D1" s="1"/>
      <c r="E1" s="223" t="s">
        <v>3</v>
      </c>
      <c r="F1" s="224" t="s">
        <v>4</v>
      </c>
    </row>
    <row r="2" ht="22.9" customHeight="1" spans="1:6">
      <c r="A2" s="192"/>
      <c r="B2" s="194" t="s">
        <v>5</v>
      </c>
      <c r="C2" s="194"/>
      <c r="D2" s="194"/>
      <c r="E2" s="194"/>
      <c r="F2" s="204"/>
    </row>
    <row r="3" ht="19.5" customHeight="1" spans="1:6">
      <c r="A3" s="195"/>
      <c r="B3" s="60" t="s">
        <v>6</v>
      </c>
      <c r="C3" s="167"/>
      <c r="D3" s="167"/>
      <c r="E3" s="196" t="s">
        <v>7</v>
      </c>
      <c r="F3" s="205"/>
    </row>
    <row r="4" ht="26.1" customHeight="1" spans="1:6">
      <c r="A4" s="197"/>
      <c r="B4" s="62" t="s">
        <v>8</v>
      </c>
      <c r="C4" s="62"/>
      <c r="D4" s="62" t="s">
        <v>9</v>
      </c>
      <c r="E4" s="62"/>
      <c r="F4" s="184"/>
    </row>
    <row r="5" ht="26.1" customHeight="1" spans="1:6">
      <c r="A5" s="197"/>
      <c r="B5" s="62" t="s">
        <v>10</v>
      </c>
      <c r="C5" s="62" t="s">
        <v>11</v>
      </c>
      <c r="D5" s="62" t="s">
        <v>10</v>
      </c>
      <c r="E5" s="62" t="s">
        <v>11</v>
      </c>
      <c r="F5" s="184"/>
    </row>
    <row r="6" ht="26.1" customHeight="1" spans="1:6">
      <c r="A6" s="61"/>
      <c r="B6" s="66" t="s">
        <v>12</v>
      </c>
      <c r="C6" s="225">
        <v>16563060.03</v>
      </c>
      <c r="D6" s="66" t="s">
        <v>13</v>
      </c>
      <c r="E6" s="82"/>
      <c r="F6" s="74"/>
    </row>
    <row r="7" ht="26.1" customHeight="1" spans="1:6">
      <c r="A7" s="61"/>
      <c r="B7" s="66" t="s">
        <v>14</v>
      </c>
      <c r="C7" s="82"/>
      <c r="D7" s="66" t="s">
        <v>15</v>
      </c>
      <c r="E7" s="82"/>
      <c r="F7" s="74"/>
    </row>
    <row r="8" ht="26.1" customHeight="1" spans="1:6">
      <c r="A8" s="61"/>
      <c r="B8" s="66" t="s">
        <v>16</v>
      </c>
      <c r="C8" s="82"/>
      <c r="D8" s="66" t="s">
        <v>17</v>
      </c>
      <c r="E8" s="82"/>
      <c r="F8" s="74"/>
    </row>
    <row r="9" ht="26.1" customHeight="1" spans="1:6">
      <c r="A9" s="61"/>
      <c r="B9" s="66" t="s">
        <v>18</v>
      </c>
      <c r="C9" s="82"/>
      <c r="D9" s="66" t="s">
        <v>19</v>
      </c>
      <c r="E9" s="82"/>
      <c r="F9" s="74"/>
    </row>
    <row r="10" ht="26.1" customHeight="1" spans="1:6">
      <c r="A10" s="61"/>
      <c r="B10" s="66" t="s">
        <v>20</v>
      </c>
      <c r="C10" s="82"/>
      <c r="D10" s="66" t="s">
        <v>21</v>
      </c>
      <c r="E10" s="82"/>
      <c r="F10" s="74"/>
    </row>
    <row r="11" ht="26.1" customHeight="1" spans="1:6">
      <c r="A11" s="61"/>
      <c r="B11" s="66" t="s">
        <v>22</v>
      </c>
      <c r="C11" s="82"/>
      <c r="D11" s="66" t="s">
        <v>23</v>
      </c>
      <c r="E11" s="82"/>
      <c r="F11" s="74"/>
    </row>
    <row r="12" ht="26.1" customHeight="1" spans="1:6">
      <c r="A12" s="61"/>
      <c r="B12" s="66" t="s">
        <v>24</v>
      </c>
      <c r="C12" s="82"/>
      <c r="D12" s="66" t="s">
        <v>25</v>
      </c>
      <c r="E12" s="226"/>
      <c r="F12" s="74"/>
    </row>
    <row r="13" ht="26.1" customHeight="1" spans="1:6">
      <c r="A13" s="61"/>
      <c r="B13" s="66" t="s">
        <v>24</v>
      </c>
      <c r="C13" s="82"/>
      <c r="D13" s="198" t="s">
        <v>26</v>
      </c>
      <c r="E13" s="199">
        <v>15644539.57</v>
      </c>
      <c r="F13" s="74"/>
    </row>
    <row r="14" ht="26.1" customHeight="1" spans="1:6">
      <c r="A14" s="61"/>
      <c r="B14" s="66" t="s">
        <v>24</v>
      </c>
      <c r="C14" s="82"/>
      <c r="D14" s="198" t="s">
        <v>27</v>
      </c>
      <c r="E14" s="201"/>
      <c r="F14" s="74"/>
    </row>
    <row r="15" ht="26.1" customHeight="1" spans="1:6">
      <c r="A15" s="61"/>
      <c r="B15" s="66" t="s">
        <v>24</v>
      </c>
      <c r="C15" s="82"/>
      <c r="D15" s="198" t="s">
        <v>28</v>
      </c>
      <c r="E15" s="199">
        <v>444256.63</v>
      </c>
      <c r="F15" s="74"/>
    </row>
    <row r="16" ht="26.1" customHeight="1" spans="1:6">
      <c r="A16" s="61"/>
      <c r="B16" s="66" t="s">
        <v>24</v>
      </c>
      <c r="C16" s="82"/>
      <c r="D16" s="66" t="s">
        <v>29</v>
      </c>
      <c r="E16" s="202"/>
      <c r="F16" s="74"/>
    </row>
    <row r="17" ht="26.1" customHeight="1" spans="1:6">
      <c r="A17" s="61"/>
      <c r="B17" s="66" t="s">
        <v>24</v>
      </c>
      <c r="C17" s="82"/>
      <c r="D17" s="66" t="s">
        <v>30</v>
      </c>
      <c r="E17" s="82"/>
      <c r="F17" s="74"/>
    </row>
    <row r="18" ht="26.1" customHeight="1" spans="1:6">
      <c r="A18" s="61"/>
      <c r="B18" s="66" t="s">
        <v>24</v>
      </c>
      <c r="C18" s="82"/>
      <c r="D18" s="66" t="s">
        <v>31</v>
      </c>
      <c r="E18" s="82"/>
      <c r="F18" s="74"/>
    </row>
    <row r="19" ht="26.1" customHeight="1" spans="1:6">
      <c r="A19" s="61"/>
      <c r="B19" s="66" t="s">
        <v>24</v>
      </c>
      <c r="C19" s="82"/>
      <c r="D19" s="66" t="s">
        <v>32</v>
      </c>
      <c r="E19" s="82"/>
      <c r="F19" s="74"/>
    </row>
    <row r="20" ht="26.1" customHeight="1" spans="1:6">
      <c r="A20" s="61"/>
      <c r="B20" s="66" t="s">
        <v>24</v>
      </c>
      <c r="C20" s="82"/>
      <c r="D20" s="66" t="s">
        <v>33</v>
      </c>
      <c r="E20" s="82"/>
      <c r="F20" s="74"/>
    </row>
    <row r="21" ht="26.1" customHeight="1" spans="1:6">
      <c r="A21" s="61"/>
      <c r="B21" s="66" t="s">
        <v>24</v>
      </c>
      <c r="C21" s="82"/>
      <c r="D21" s="66" t="s">
        <v>34</v>
      </c>
      <c r="E21" s="82"/>
      <c r="F21" s="74"/>
    </row>
    <row r="22" ht="26.1" customHeight="1" spans="1:6">
      <c r="A22" s="61"/>
      <c r="B22" s="66" t="s">
        <v>24</v>
      </c>
      <c r="C22" s="82"/>
      <c r="D22" s="66" t="s">
        <v>35</v>
      </c>
      <c r="E22" s="82"/>
      <c r="F22" s="74"/>
    </row>
    <row r="23" ht="26.1" customHeight="1" spans="1:6">
      <c r="A23" s="61"/>
      <c r="B23" s="66" t="s">
        <v>24</v>
      </c>
      <c r="C23" s="82"/>
      <c r="D23" s="66" t="s">
        <v>36</v>
      </c>
      <c r="E23" s="82"/>
      <c r="F23" s="74"/>
    </row>
    <row r="24" ht="26.1" customHeight="1" spans="1:6">
      <c r="A24" s="61"/>
      <c r="B24" s="66" t="s">
        <v>24</v>
      </c>
      <c r="C24" s="82"/>
      <c r="D24" s="66" t="s">
        <v>37</v>
      </c>
      <c r="E24" s="82"/>
      <c r="F24" s="74"/>
    </row>
    <row r="25" ht="26.1" customHeight="1" spans="1:6">
      <c r="A25" s="61"/>
      <c r="B25" s="66" t="s">
        <v>24</v>
      </c>
      <c r="C25" s="82"/>
      <c r="D25" s="66" t="s">
        <v>38</v>
      </c>
      <c r="E25" s="227">
        <v>474263.83</v>
      </c>
      <c r="F25" s="74"/>
    </row>
    <row r="26" ht="26.1" customHeight="1" spans="1:6">
      <c r="A26" s="61"/>
      <c r="B26" s="66" t="s">
        <v>24</v>
      </c>
      <c r="C26" s="82"/>
      <c r="D26" s="66" t="s">
        <v>39</v>
      </c>
      <c r="E26" s="82"/>
      <c r="F26" s="74"/>
    </row>
    <row r="27" ht="26.1" customHeight="1" spans="1:6">
      <c r="A27" s="61"/>
      <c r="B27" s="66" t="s">
        <v>24</v>
      </c>
      <c r="C27" s="82"/>
      <c r="D27" s="66" t="s">
        <v>40</v>
      </c>
      <c r="E27" s="82"/>
      <c r="F27" s="74"/>
    </row>
    <row r="28" ht="26.1" customHeight="1" spans="1:6">
      <c r="A28" s="61"/>
      <c r="B28" s="66" t="s">
        <v>24</v>
      </c>
      <c r="C28" s="82"/>
      <c r="D28" s="66" t="s">
        <v>41</v>
      </c>
      <c r="E28" s="82"/>
      <c r="F28" s="74"/>
    </row>
    <row r="29" ht="26.1" customHeight="1" spans="1:6">
      <c r="A29" s="61"/>
      <c r="B29" s="66" t="s">
        <v>24</v>
      </c>
      <c r="C29" s="82"/>
      <c r="D29" s="66" t="s">
        <v>42</v>
      </c>
      <c r="E29" s="82"/>
      <c r="F29" s="74"/>
    </row>
    <row r="30" ht="26.1" customHeight="1" spans="1:6">
      <c r="A30" s="61"/>
      <c r="B30" s="66" t="s">
        <v>24</v>
      </c>
      <c r="C30" s="82"/>
      <c r="D30" s="66" t="s">
        <v>43</v>
      </c>
      <c r="E30" s="82"/>
      <c r="F30" s="74"/>
    </row>
    <row r="31" ht="26.1" customHeight="1" spans="1:6">
      <c r="A31" s="61"/>
      <c r="B31" s="66" t="s">
        <v>24</v>
      </c>
      <c r="C31" s="82"/>
      <c r="D31" s="66" t="s">
        <v>44</v>
      </c>
      <c r="E31" s="82"/>
      <c r="F31" s="74"/>
    </row>
    <row r="32" ht="26.1" customHeight="1" spans="1:6">
      <c r="A32" s="61"/>
      <c r="B32" s="66" t="s">
        <v>24</v>
      </c>
      <c r="C32" s="82"/>
      <c r="D32" s="66" t="s">
        <v>45</v>
      </c>
      <c r="E32" s="82"/>
      <c r="F32" s="74"/>
    </row>
    <row r="33" ht="26.1" customHeight="1" spans="1:6">
      <c r="A33" s="61"/>
      <c r="B33" s="66" t="s">
        <v>24</v>
      </c>
      <c r="C33" s="82"/>
      <c r="D33" s="66" t="s">
        <v>46</v>
      </c>
      <c r="E33" s="82"/>
      <c r="F33" s="74"/>
    </row>
    <row r="34" ht="26.1" customHeight="1" spans="1:6">
      <c r="A34" s="61"/>
      <c r="B34" s="66" t="s">
        <v>24</v>
      </c>
      <c r="C34" s="82"/>
      <c r="D34" s="66" t="s">
        <v>47</v>
      </c>
      <c r="E34" s="82"/>
      <c r="F34" s="74"/>
    </row>
    <row r="35" ht="26.1" customHeight="1" spans="1:6">
      <c r="A35" s="61"/>
      <c r="B35" s="66" t="s">
        <v>24</v>
      </c>
      <c r="C35" s="82"/>
      <c r="D35" s="66" t="s">
        <v>48</v>
      </c>
      <c r="E35" s="226"/>
      <c r="F35" s="74"/>
    </row>
    <row r="36" ht="26.1" customHeight="1" spans="1:6">
      <c r="A36" s="64"/>
      <c r="B36" s="62" t="s">
        <v>49</v>
      </c>
      <c r="C36" s="227">
        <v>16563060.03</v>
      </c>
      <c r="D36" s="88" t="s">
        <v>50</v>
      </c>
      <c r="E36" s="199">
        <v>16563060.03</v>
      </c>
      <c r="F36" s="75"/>
    </row>
    <row r="37" ht="26.1" customHeight="1" spans="1:6">
      <c r="A37" s="61"/>
      <c r="B37" s="66" t="s">
        <v>51</v>
      </c>
      <c r="C37" s="82"/>
      <c r="D37" s="66" t="s">
        <v>52</v>
      </c>
      <c r="E37" s="202"/>
      <c r="F37" s="228"/>
    </row>
    <row r="38" ht="26.1" customHeight="1" spans="1:6">
      <c r="A38" s="229"/>
      <c r="B38" s="66" t="s">
        <v>53</v>
      </c>
      <c r="C38" s="82"/>
      <c r="D38" s="66" t="s">
        <v>54</v>
      </c>
      <c r="E38" s="82"/>
      <c r="F38" s="228"/>
    </row>
    <row r="39" ht="26.1" customHeight="1" spans="1:6">
      <c r="A39" s="229"/>
      <c r="B39" s="230"/>
      <c r="C39" s="231"/>
      <c r="D39" s="66" t="s">
        <v>55</v>
      </c>
      <c r="E39" s="226"/>
      <c r="F39" s="228"/>
    </row>
    <row r="40" ht="26.1" customHeight="1" spans="1:6">
      <c r="A40" s="232"/>
      <c r="B40" s="88" t="s">
        <v>56</v>
      </c>
      <c r="C40" s="201">
        <v>16563060.03</v>
      </c>
      <c r="D40" s="233" t="s">
        <v>57</v>
      </c>
      <c r="E40" s="199">
        <v>16563060.03</v>
      </c>
      <c r="F40" s="234"/>
    </row>
    <row r="41" ht="9.75" customHeight="1" spans="1:6">
      <c r="A41" s="203"/>
      <c r="B41" s="203"/>
      <c r="C41" s="235"/>
      <c r="D41" s="235"/>
      <c r="E41" s="203"/>
      <c r="F41" s="236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5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3.5"/>
  <cols>
    <col min="1" max="1" width="1.5" style="53" customWidth="1"/>
    <col min="2" max="2" width="9.875" style="53" customWidth="1"/>
    <col min="3" max="3" width="7.125" style="53" customWidth="1"/>
    <col min="4" max="4" width="7.25" style="53" customWidth="1"/>
    <col min="5" max="5" width="11.375" style="53" customWidth="1"/>
    <col min="6" max="6" width="23.125" style="53" customWidth="1"/>
    <col min="7" max="17" width="15.125" style="53" customWidth="1"/>
    <col min="18" max="18" width="1.5" style="53" customWidth="1"/>
    <col min="19" max="19" width="9.75" style="53" customWidth="1"/>
    <col min="20" max="16384" width="10" style="53"/>
  </cols>
  <sheetData>
    <row r="1" ht="24.95" customHeight="1" spans="1:18">
      <c r="A1" s="54"/>
      <c r="B1" s="1"/>
      <c r="C1" s="54"/>
      <c r="D1" s="54"/>
      <c r="E1" s="54"/>
      <c r="F1" s="54"/>
      <c r="H1" s="57"/>
      <c r="I1" s="57"/>
      <c r="J1" s="166"/>
      <c r="K1" s="166"/>
      <c r="L1" s="166"/>
      <c r="M1" s="166"/>
      <c r="N1" s="166"/>
      <c r="O1" s="166"/>
      <c r="P1" s="166"/>
      <c r="Q1" s="70" t="s">
        <v>58</v>
      </c>
      <c r="R1" s="61"/>
    </row>
    <row r="2" ht="22.9" customHeight="1" spans="1:18">
      <c r="A2" s="54"/>
      <c r="B2" s="77" t="s">
        <v>59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81"/>
      <c r="R2" s="61" t="s">
        <v>4</v>
      </c>
    </row>
    <row r="3" ht="19.5" customHeight="1" spans="1:18">
      <c r="A3" s="59"/>
      <c r="B3" s="60" t="s">
        <v>6</v>
      </c>
      <c r="C3" s="60"/>
      <c r="D3" s="59"/>
      <c r="E3" s="59"/>
      <c r="F3" s="59"/>
      <c r="I3" s="150"/>
      <c r="J3" s="59"/>
      <c r="K3" s="150"/>
      <c r="L3" s="150"/>
      <c r="M3" s="150"/>
      <c r="N3" s="150"/>
      <c r="O3" s="150"/>
      <c r="P3" s="150"/>
      <c r="Q3" s="71" t="s">
        <v>7</v>
      </c>
      <c r="R3" s="72"/>
    </row>
    <row r="4" ht="24.4" customHeight="1" spans="1:18">
      <c r="A4" s="63"/>
      <c r="B4" s="79" t="s">
        <v>10</v>
      </c>
      <c r="C4" s="79"/>
      <c r="D4" s="79"/>
      <c r="E4" s="79"/>
      <c r="F4" s="79"/>
      <c r="G4" s="79" t="s">
        <v>60</v>
      </c>
      <c r="H4" s="79" t="s">
        <v>61</v>
      </c>
      <c r="I4" s="79" t="s">
        <v>62</v>
      </c>
      <c r="J4" s="79" t="s">
        <v>63</v>
      </c>
      <c r="K4" s="79" t="s">
        <v>64</v>
      </c>
      <c r="L4" s="79" t="s">
        <v>65</v>
      </c>
      <c r="M4" s="79" t="s">
        <v>66</v>
      </c>
      <c r="N4" s="79" t="s">
        <v>67</v>
      </c>
      <c r="O4" s="79" t="s">
        <v>68</v>
      </c>
      <c r="P4" s="79" t="s">
        <v>69</v>
      </c>
      <c r="Q4" s="79" t="s">
        <v>70</v>
      </c>
      <c r="R4" s="74"/>
    </row>
    <row r="5" ht="24.4" customHeight="1" spans="1:18">
      <c r="A5" s="63"/>
      <c r="B5" s="79" t="s">
        <v>71</v>
      </c>
      <c r="C5" s="79"/>
      <c r="D5" s="79"/>
      <c r="E5" s="79" t="s">
        <v>72</v>
      </c>
      <c r="F5" s="79" t="s">
        <v>73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4"/>
    </row>
    <row r="6" ht="24.4" customHeight="1" spans="1:18">
      <c r="A6" s="63"/>
      <c r="B6" s="79" t="s">
        <v>74</v>
      </c>
      <c r="C6" s="79" t="s">
        <v>75</v>
      </c>
      <c r="D6" s="79" t="s">
        <v>76</v>
      </c>
      <c r="E6" s="79"/>
      <c r="F6" s="79"/>
      <c r="G6" s="86"/>
      <c r="H6" s="86"/>
      <c r="I6" s="86"/>
      <c r="J6" s="79"/>
      <c r="K6" s="79"/>
      <c r="L6" s="79"/>
      <c r="M6" s="79"/>
      <c r="N6" s="79"/>
      <c r="O6" s="79"/>
      <c r="P6" s="79"/>
      <c r="Q6" s="79"/>
      <c r="R6" s="74"/>
    </row>
    <row r="7" s="83" customFormat="1" ht="26.1" customHeight="1" spans="1:18">
      <c r="A7" s="207"/>
      <c r="B7" s="62"/>
      <c r="C7" s="62"/>
      <c r="D7" s="62"/>
      <c r="E7" s="62"/>
      <c r="F7" s="213" t="s">
        <v>77</v>
      </c>
      <c r="G7" s="101">
        <v>16563060.03</v>
      </c>
      <c r="H7" s="214"/>
      <c r="I7" s="101">
        <v>16563060.03</v>
      </c>
      <c r="J7" s="136"/>
      <c r="K7" s="90"/>
      <c r="L7" s="90"/>
      <c r="M7" s="90"/>
      <c r="N7" s="90"/>
      <c r="O7" s="90"/>
      <c r="P7" s="90"/>
      <c r="Q7" s="90"/>
      <c r="R7" s="212"/>
    </row>
    <row r="8" s="83" customFormat="1" ht="26.1" customHeight="1" spans="1:18">
      <c r="A8" s="215"/>
      <c r="B8" s="100">
        <v>208</v>
      </c>
      <c r="C8" s="100" t="s">
        <v>78</v>
      </c>
      <c r="D8" s="100" t="s">
        <v>79</v>
      </c>
      <c r="E8" s="91">
        <v>501003</v>
      </c>
      <c r="F8" s="141" t="s">
        <v>80</v>
      </c>
      <c r="G8" s="101">
        <v>469142.96</v>
      </c>
      <c r="H8" s="214"/>
      <c r="I8" s="101">
        <v>469142.96</v>
      </c>
      <c r="J8" s="214"/>
      <c r="K8" s="67"/>
      <c r="L8" s="67"/>
      <c r="M8" s="67"/>
      <c r="N8" s="67"/>
      <c r="O8" s="67"/>
      <c r="P8" s="67"/>
      <c r="Q8" s="220"/>
      <c r="R8" s="158"/>
    </row>
    <row r="9" s="83" customFormat="1" ht="26.1" customHeight="1" spans="2:17">
      <c r="B9" s="208">
        <v>208</v>
      </c>
      <c r="C9" s="208" t="s">
        <v>78</v>
      </c>
      <c r="D9" s="208" t="s">
        <v>78</v>
      </c>
      <c r="E9" s="91">
        <v>501003</v>
      </c>
      <c r="F9" s="141" t="s">
        <v>81</v>
      </c>
      <c r="G9" s="101">
        <v>632351.78</v>
      </c>
      <c r="H9" s="216"/>
      <c r="I9" s="101">
        <v>632351.78</v>
      </c>
      <c r="J9" s="219"/>
      <c r="K9" s="219"/>
      <c r="L9" s="219"/>
      <c r="M9" s="219"/>
      <c r="N9" s="219"/>
      <c r="O9" s="219"/>
      <c r="P9" s="219"/>
      <c r="Q9" s="219"/>
    </row>
    <row r="10" s="83" customFormat="1" ht="26.1" customHeight="1" spans="2:17">
      <c r="B10" s="140" t="s">
        <v>82</v>
      </c>
      <c r="C10" s="140" t="s">
        <v>83</v>
      </c>
      <c r="D10" s="140" t="s">
        <v>84</v>
      </c>
      <c r="E10" s="91">
        <v>501003</v>
      </c>
      <c r="F10" s="209" t="s">
        <v>85</v>
      </c>
      <c r="G10" s="101">
        <v>14543044.83</v>
      </c>
      <c r="H10" s="217"/>
      <c r="I10" s="101">
        <v>14543044.83</v>
      </c>
      <c r="J10" s="143"/>
      <c r="K10" s="143"/>
      <c r="L10" s="143"/>
      <c r="M10" s="143"/>
      <c r="N10" s="143"/>
      <c r="O10" s="143"/>
      <c r="P10" s="143"/>
      <c r="Q10" s="143"/>
    </row>
    <row r="11" s="83" customFormat="1" ht="26.1" customHeight="1" spans="2:17">
      <c r="B11" s="140" t="s">
        <v>86</v>
      </c>
      <c r="C11" s="140" t="s">
        <v>87</v>
      </c>
      <c r="D11" s="140" t="s">
        <v>79</v>
      </c>
      <c r="E11" s="91">
        <v>501003</v>
      </c>
      <c r="F11" s="141" t="s">
        <v>88</v>
      </c>
      <c r="G11" s="101">
        <v>304319.29</v>
      </c>
      <c r="H11" s="217"/>
      <c r="I11" s="101">
        <v>304319.29</v>
      </c>
      <c r="J11" s="143"/>
      <c r="K11" s="143"/>
      <c r="L11" s="143"/>
      <c r="M11" s="143"/>
      <c r="N11" s="143"/>
      <c r="O11" s="143"/>
      <c r="P11" s="143"/>
      <c r="Q11" s="143"/>
    </row>
    <row r="12" s="83" customFormat="1" ht="26.1" customHeight="1" spans="2:17">
      <c r="B12" s="140" t="s">
        <v>89</v>
      </c>
      <c r="C12" s="140" t="s">
        <v>90</v>
      </c>
      <c r="D12" s="140" t="s">
        <v>91</v>
      </c>
      <c r="E12" s="91">
        <v>501003</v>
      </c>
      <c r="F12" s="141" t="s">
        <v>92</v>
      </c>
      <c r="G12" s="101">
        <v>23200</v>
      </c>
      <c r="H12" s="217"/>
      <c r="I12" s="101">
        <v>23200</v>
      </c>
      <c r="J12" s="143"/>
      <c r="K12" s="143"/>
      <c r="L12" s="143"/>
      <c r="M12" s="143"/>
      <c r="N12" s="143"/>
      <c r="O12" s="143"/>
      <c r="P12" s="143"/>
      <c r="Q12" s="143"/>
    </row>
    <row r="13" s="83" customFormat="1" ht="26.1" customHeight="1" spans="2:17">
      <c r="B13" s="144" t="s">
        <v>93</v>
      </c>
      <c r="C13" s="144" t="s">
        <v>94</v>
      </c>
      <c r="D13" s="144" t="s">
        <v>84</v>
      </c>
      <c r="E13" s="91">
        <v>501003</v>
      </c>
      <c r="F13" s="145" t="s">
        <v>95</v>
      </c>
      <c r="G13" s="101">
        <v>116737.34</v>
      </c>
      <c r="H13" s="218"/>
      <c r="I13" s="101">
        <v>116737.34</v>
      </c>
      <c r="J13" s="219"/>
      <c r="K13" s="219"/>
      <c r="L13" s="219"/>
      <c r="M13" s="219"/>
      <c r="N13" s="219"/>
      <c r="O13" s="219"/>
      <c r="P13" s="219"/>
      <c r="Q13" s="219"/>
    </row>
    <row r="14" s="83" customFormat="1" ht="26.1" customHeight="1" spans="2:17">
      <c r="B14" s="140" t="s">
        <v>96</v>
      </c>
      <c r="C14" s="140" t="s">
        <v>79</v>
      </c>
      <c r="D14" s="140" t="s">
        <v>97</v>
      </c>
      <c r="E14" s="91">
        <v>501003</v>
      </c>
      <c r="F14" s="141" t="s">
        <v>98</v>
      </c>
      <c r="G14" s="101">
        <v>474263.83</v>
      </c>
      <c r="H14" s="217"/>
      <c r="I14" s="101">
        <v>474263.83</v>
      </c>
      <c r="J14" s="143"/>
      <c r="K14" s="143"/>
      <c r="L14" s="143"/>
      <c r="M14" s="143"/>
      <c r="N14" s="143"/>
      <c r="O14" s="143"/>
      <c r="P14" s="143"/>
      <c r="Q14" s="143"/>
    </row>
    <row r="15" s="83" customFormat="1"/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9"/>
  <sheetViews>
    <sheetView workbookViewId="0">
      <pane ySplit="6" topLeftCell="A7" activePane="bottomLeft" state="frozen"/>
      <selection/>
      <selection pane="bottomLeft" activeCell="G17" sqref="G17"/>
    </sheetView>
  </sheetViews>
  <sheetFormatPr defaultColWidth="10" defaultRowHeight="13.5"/>
  <cols>
    <col min="1" max="1" width="1.5" style="53" customWidth="1"/>
    <col min="2" max="4" width="5.625" style="53" customWidth="1"/>
    <col min="5" max="5" width="13.875" style="53" customWidth="1"/>
    <col min="6" max="6" width="30.625" style="53" customWidth="1"/>
    <col min="7" max="8" width="14.125" style="53" customWidth="1"/>
    <col min="9" max="9" width="16.625" style="53" customWidth="1"/>
    <col min="10" max="11" width="14.125" style="53" customWidth="1"/>
    <col min="12" max="12" width="1.5" style="53" customWidth="1"/>
    <col min="13" max="15" width="9.75" style="53" customWidth="1"/>
    <col min="16" max="16384" width="10" style="53"/>
  </cols>
  <sheetData>
    <row r="1" ht="24.95" customHeight="1" spans="1:12">
      <c r="A1" s="54"/>
      <c r="B1" s="1"/>
      <c r="C1" s="54"/>
      <c r="D1" s="54"/>
      <c r="E1" s="54"/>
      <c r="F1" s="166"/>
      <c r="G1" s="57"/>
      <c r="H1" s="57"/>
      <c r="I1" s="57"/>
      <c r="J1" s="57"/>
      <c r="K1" s="70" t="s">
        <v>99</v>
      </c>
      <c r="L1" s="61"/>
    </row>
    <row r="2" ht="22.9" customHeight="1" spans="1:12">
      <c r="A2" s="54"/>
      <c r="B2" s="58" t="s">
        <v>100</v>
      </c>
      <c r="C2" s="58"/>
      <c r="D2" s="58"/>
      <c r="E2" s="58"/>
      <c r="F2" s="58"/>
      <c r="G2" s="58"/>
      <c r="H2" s="58"/>
      <c r="I2" s="58"/>
      <c r="J2" s="58"/>
      <c r="K2" s="58"/>
      <c r="L2" s="61" t="s">
        <v>4</v>
      </c>
    </row>
    <row r="3" ht="19.5" customHeight="1" spans="1:12">
      <c r="A3" s="59"/>
      <c r="B3" s="60" t="s">
        <v>6</v>
      </c>
      <c r="C3" s="60"/>
      <c r="D3" s="60"/>
      <c r="E3" s="60"/>
      <c r="F3" s="60"/>
      <c r="G3" s="59"/>
      <c r="H3" s="59"/>
      <c r="I3" s="150"/>
      <c r="J3" s="150"/>
      <c r="K3" s="71" t="s">
        <v>7</v>
      </c>
      <c r="L3" s="72"/>
    </row>
    <row r="4" ht="24.4" customHeight="1" spans="1:12">
      <c r="A4" s="61"/>
      <c r="B4" s="62" t="s">
        <v>10</v>
      </c>
      <c r="C4" s="62"/>
      <c r="D4" s="62"/>
      <c r="E4" s="62"/>
      <c r="F4" s="62"/>
      <c r="G4" s="62" t="s">
        <v>60</v>
      </c>
      <c r="H4" s="62" t="s">
        <v>101</v>
      </c>
      <c r="I4" s="62" t="s">
        <v>102</v>
      </c>
      <c r="J4" s="62" t="s">
        <v>103</v>
      </c>
      <c r="K4" s="79" t="s">
        <v>104</v>
      </c>
      <c r="L4" s="73"/>
    </row>
    <row r="5" ht="24.4" customHeight="1" spans="1:12">
      <c r="A5" s="63"/>
      <c r="B5" s="62" t="s">
        <v>71</v>
      </c>
      <c r="C5" s="62"/>
      <c r="D5" s="62"/>
      <c r="E5" s="62" t="s">
        <v>72</v>
      </c>
      <c r="F5" s="62" t="s">
        <v>73</v>
      </c>
      <c r="G5" s="62"/>
      <c r="H5" s="62"/>
      <c r="I5" s="62"/>
      <c r="J5" s="62"/>
      <c r="K5" s="62"/>
      <c r="L5" s="73"/>
    </row>
    <row r="6" ht="24.4" customHeight="1" spans="1:12">
      <c r="A6" s="63"/>
      <c r="B6" s="62" t="s">
        <v>74</v>
      </c>
      <c r="C6" s="62" t="s">
        <v>75</v>
      </c>
      <c r="D6" s="62" t="s">
        <v>76</v>
      </c>
      <c r="E6" s="62"/>
      <c r="F6" s="62"/>
      <c r="G6" s="62"/>
      <c r="H6" s="85"/>
      <c r="I6" s="85"/>
      <c r="J6" s="62"/>
      <c r="K6" s="62"/>
      <c r="L6" s="74"/>
    </row>
    <row r="7" s="83" customFormat="1" ht="26.1" customHeight="1" spans="1:12">
      <c r="A7" s="207"/>
      <c r="B7" s="62"/>
      <c r="C7" s="62"/>
      <c r="D7" s="62"/>
      <c r="E7" s="62"/>
      <c r="F7" s="62" t="s">
        <v>77</v>
      </c>
      <c r="G7" s="142">
        <v>16563060.03</v>
      </c>
      <c r="H7" s="135">
        <v>6504060.03</v>
      </c>
      <c r="I7" s="211">
        <v>10059000</v>
      </c>
      <c r="J7" s="136"/>
      <c r="K7" s="90"/>
      <c r="L7" s="212"/>
    </row>
    <row r="8" s="83" customFormat="1" ht="26.1" customHeight="1" spans="1:12">
      <c r="A8" s="207"/>
      <c r="B8" s="100">
        <v>208</v>
      </c>
      <c r="C8" s="100" t="s">
        <v>78</v>
      </c>
      <c r="D8" s="100" t="s">
        <v>79</v>
      </c>
      <c r="E8" s="91">
        <v>501003</v>
      </c>
      <c r="F8" s="141" t="s">
        <v>80</v>
      </c>
      <c r="G8" s="142">
        <v>469142.96</v>
      </c>
      <c r="H8" s="101">
        <v>469142.96</v>
      </c>
      <c r="I8" s="90"/>
      <c r="J8" s="136"/>
      <c r="K8" s="90"/>
      <c r="L8" s="212"/>
    </row>
    <row r="9" s="83" customFormat="1" ht="26.1" customHeight="1" spans="1:12">
      <c r="A9" s="207"/>
      <c r="B9" s="208">
        <v>208</v>
      </c>
      <c r="C9" s="208" t="s">
        <v>78</v>
      </c>
      <c r="D9" s="208" t="s">
        <v>78</v>
      </c>
      <c r="E9" s="91">
        <v>501003</v>
      </c>
      <c r="F9" s="141" t="s">
        <v>81</v>
      </c>
      <c r="G9" s="142">
        <v>632351.78</v>
      </c>
      <c r="H9" s="101">
        <v>632351.78</v>
      </c>
      <c r="I9" s="90"/>
      <c r="J9" s="136"/>
      <c r="K9" s="90"/>
      <c r="L9" s="212"/>
    </row>
    <row r="10" s="83" customFormat="1" ht="26.1" customHeight="1" spans="1:12">
      <c r="A10" s="207"/>
      <c r="B10" s="140" t="s">
        <v>82</v>
      </c>
      <c r="C10" s="140" t="s">
        <v>83</v>
      </c>
      <c r="D10" s="140" t="s">
        <v>84</v>
      </c>
      <c r="E10" s="91">
        <v>501003</v>
      </c>
      <c r="F10" s="209" t="s">
        <v>85</v>
      </c>
      <c r="G10" s="142">
        <v>14543044.83</v>
      </c>
      <c r="H10" s="101">
        <v>4484044.83</v>
      </c>
      <c r="I10" s="101">
        <v>10059000</v>
      </c>
      <c r="J10" s="136"/>
      <c r="K10" s="90"/>
      <c r="L10" s="212"/>
    </row>
    <row r="11" s="83" customFormat="1" ht="26.1" customHeight="1" spans="1:12">
      <c r="A11" s="207"/>
      <c r="B11" s="140" t="s">
        <v>86</v>
      </c>
      <c r="C11" s="140" t="s">
        <v>87</v>
      </c>
      <c r="D11" s="140" t="s">
        <v>79</v>
      </c>
      <c r="E11" s="91">
        <v>501003</v>
      </c>
      <c r="F11" s="141" t="s">
        <v>88</v>
      </c>
      <c r="G11" s="142">
        <v>304319.29</v>
      </c>
      <c r="H11" s="101">
        <v>304319.29</v>
      </c>
      <c r="I11" s="90"/>
      <c r="J11" s="136"/>
      <c r="K11" s="90"/>
      <c r="L11" s="212"/>
    </row>
    <row r="12" s="83" customFormat="1" ht="26.1" customHeight="1" spans="1:12">
      <c r="A12" s="207"/>
      <c r="B12" s="140" t="s">
        <v>89</v>
      </c>
      <c r="C12" s="140" t="s">
        <v>90</v>
      </c>
      <c r="D12" s="140" t="s">
        <v>91</v>
      </c>
      <c r="E12" s="91">
        <v>501003</v>
      </c>
      <c r="F12" s="141" t="s">
        <v>92</v>
      </c>
      <c r="G12" s="142">
        <v>23200</v>
      </c>
      <c r="H12" s="101">
        <v>23200</v>
      </c>
      <c r="I12" s="90"/>
      <c r="J12" s="136"/>
      <c r="K12" s="90"/>
      <c r="L12" s="212"/>
    </row>
    <row r="13" s="83" customFormat="1" ht="26.1" customHeight="1" spans="1:12">
      <c r="A13" s="207"/>
      <c r="B13" s="144" t="s">
        <v>93</v>
      </c>
      <c r="C13" s="144" t="s">
        <v>94</v>
      </c>
      <c r="D13" s="144" t="s">
        <v>84</v>
      </c>
      <c r="E13" s="91">
        <v>501003</v>
      </c>
      <c r="F13" s="145" t="s">
        <v>95</v>
      </c>
      <c r="G13" s="142">
        <v>116737.34</v>
      </c>
      <c r="H13" s="101">
        <v>116737.34</v>
      </c>
      <c r="I13" s="90"/>
      <c r="J13" s="136"/>
      <c r="K13" s="90"/>
      <c r="L13" s="212"/>
    </row>
    <row r="14" s="83" customFormat="1" ht="26.1" customHeight="1" spans="1:12">
      <c r="A14" s="207"/>
      <c r="B14" s="140" t="s">
        <v>96</v>
      </c>
      <c r="C14" s="140" t="s">
        <v>79</v>
      </c>
      <c r="D14" s="140" t="s">
        <v>97</v>
      </c>
      <c r="E14" s="91">
        <v>501003</v>
      </c>
      <c r="F14" s="141" t="s">
        <v>98</v>
      </c>
      <c r="G14" s="142">
        <v>474263.83</v>
      </c>
      <c r="H14" s="101">
        <v>474263.83</v>
      </c>
      <c r="I14" s="90"/>
      <c r="J14" s="136"/>
      <c r="K14" s="90"/>
      <c r="L14" s="212"/>
    </row>
    <row r="15" s="83" customFormat="1" ht="26.1" customHeight="1" spans="1:12">
      <c r="A15" s="207"/>
      <c r="B15" s="62"/>
      <c r="C15" s="62"/>
      <c r="D15" s="62"/>
      <c r="E15" s="62"/>
      <c r="F15" s="62"/>
      <c r="G15" s="90"/>
      <c r="H15" s="210"/>
      <c r="I15" s="210"/>
      <c r="J15" s="90"/>
      <c r="K15" s="90"/>
      <c r="L15" s="212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9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12" activePane="bottomLeft" state="frozen"/>
      <selection/>
      <selection pane="bottomLeft" activeCell="C45" sqref="C45"/>
    </sheetView>
  </sheetViews>
  <sheetFormatPr defaultColWidth="10" defaultRowHeight="13.5"/>
  <cols>
    <col min="1" max="1" width="1.5" style="53" customWidth="1"/>
    <col min="2" max="2" width="28.5" style="53" customWidth="1"/>
    <col min="3" max="3" width="19.375" style="53" customWidth="1"/>
    <col min="4" max="4" width="28.5" style="53" customWidth="1"/>
    <col min="5" max="8" width="19.375" style="53" customWidth="1"/>
    <col min="9" max="9" width="1.5" style="53" customWidth="1"/>
    <col min="10" max="12" width="9.75" style="53" customWidth="1"/>
    <col min="13" max="16384" width="10" style="53"/>
  </cols>
  <sheetData>
    <row r="1" ht="24.95" customHeight="1" spans="1:9">
      <c r="A1" s="191"/>
      <c r="B1" s="1"/>
      <c r="C1" s="192"/>
      <c r="D1" s="192"/>
      <c r="E1" s="192"/>
      <c r="F1" s="192"/>
      <c r="G1" s="192"/>
      <c r="H1" s="193" t="s">
        <v>105</v>
      </c>
      <c r="I1" s="204" t="s">
        <v>4</v>
      </c>
    </row>
    <row r="2" ht="22.9" customHeight="1" spans="1:9">
      <c r="A2" s="192"/>
      <c r="B2" s="194" t="s">
        <v>106</v>
      </c>
      <c r="C2" s="194"/>
      <c r="D2" s="194"/>
      <c r="E2" s="194"/>
      <c r="F2" s="194"/>
      <c r="G2" s="194"/>
      <c r="H2" s="194"/>
      <c r="I2" s="204"/>
    </row>
    <row r="3" ht="19.5" customHeight="1" spans="1:9">
      <c r="A3" s="195"/>
      <c r="B3" s="60" t="s">
        <v>6</v>
      </c>
      <c r="C3" s="60"/>
      <c r="D3" s="167"/>
      <c r="E3" s="167"/>
      <c r="F3" s="167"/>
      <c r="G3" s="167"/>
      <c r="H3" s="196" t="s">
        <v>7</v>
      </c>
      <c r="I3" s="205"/>
    </row>
    <row r="4" ht="15" customHeight="1" spans="1:9">
      <c r="A4" s="197"/>
      <c r="B4" s="62" t="s">
        <v>8</v>
      </c>
      <c r="C4" s="62"/>
      <c r="D4" s="62" t="s">
        <v>9</v>
      </c>
      <c r="E4" s="62"/>
      <c r="F4" s="62"/>
      <c r="G4" s="62"/>
      <c r="H4" s="62"/>
      <c r="I4" s="184"/>
    </row>
    <row r="5" ht="15" customHeight="1" spans="1:9">
      <c r="A5" s="197"/>
      <c r="B5" s="62" t="s">
        <v>10</v>
      </c>
      <c r="C5" s="85" t="s">
        <v>11</v>
      </c>
      <c r="D5" s="62" t="s">
        <v>10</v>
      </c>
      <c r="E5" s="85" t="s">
        <v>60</v>
      </c>
      <c r="F5" s="62" t="s">
        <v>107</v>
      </c>
      <c r="G5" s="62" t="s">
        <v>108</v>
      </c>
      <c r="H5" s="62" t="s">
        <v>109</v>
      </c>
      <c r="I5" s="184"/>
    </row>
    <row r="6" ht="15" customHeight="1" spans="1:9">
      <c r="A6" s="61"/>
      <c r="B6" s="198" t="s">
        <v>110</v>
      </c>
      <c r="C6" s="199">
        <v>16563060.03</v>
      </c>
      <c r="D6" s="200" t="s">
        <v>111</v>
      </c>
      <c r="E6" s="199">
        <v>16563060.03</v>
      </c>
      <c r="F6" s="199">
        <v>16563061.03</v>
      </c>
      <c r="G6" s="82"/>
      <c r="H6" s="82"/>
      <c r="I6" s="74"/>
    </row>
    <row r="7" ht="15" customHeight="1" spans="1:9">
      <c r="A7" s="61"/>
      <c r="B7" s="198" t="s">
        <v>112</v>
      </c>
      <c r="C7" s="199">
        <v>16563060.03</v>
      </c>
      <c r="D7" s="200" t="s">
        <v>113</v>
      </c>
      <c r="E7" s="201"/>
      <c r="F7" s="201"/>
      <c r="G7" s="82"/>
      <c r="H7" s="82"/>
      <c r="I7" s="74"/>
    </row>
    <row r="8" ht="15" customHeight="1" spans="1:9">
      <c r="A8" s="61"/>
      <c r="B8" s="66" t="s">
        <v>114</v>
      </c>
      <c r="C8" s="202"/>
      <c r="D8" s="198" t="s">
        <v>115</v>
      </c>
      <c r="E8" s="201"/>
      <c r="F8" s="201"/>
      <c r="G8" s="82"/>
      <c r="H8" s="82"/>
      <c r="I8" s="74"/>
    </row>
    <row r="9" ht="15" customHeight="1" spans="1:9">
      <c r="A9" s="61"/>
      <c r="B9" s="66" t="s">
        <v>116</v>
      </c>
      <c r="C9" s="82"/>
      <c r="D9" s="198" t="s">
        <v>117</v>
      </c>
      <c r="E9" s="201"/>
      <c r="F9" s="201"/>
      <c r="G9" s="82"/>
      <c r="H9" s="82"/>
      <c r="I9" s="74"/>
    </row>
    <row r="10" ht="15" customHeight="1" spans="1:9">
      <c r="A10" s="61"/>
      <c r="B10" s="66" t="s">
        <v>118</v>
      </c>
      <c r="C10" s="82"/>
      <c r="D10" s="198" t="s">
        <v>119</v>
      </c>
      <c r="E10" s="201"/>
      <c r="F10" s="201"/>
      <c r="G10" s="82"/>
      <c r="H10" s="82"/>
      <c r="I10" s="74"/>
    </row>
    <row r="11" ht="15" customHeight="1" spans="1:9">
      <c r="A11" s="61"/>
      <c r="B11" s="66" t="s">
        <v>112</v>
      </c>
      <c r="C11" s="82"/>
      <c r="D11" s="198" t="s">
        <v>120</v>
      </c>
      <c r="E11" s="201"/>
      <c r="F11" s="201"/>
      <c r="G11" s="82"/>
      <c r="H11" s="82"/>
      <c r="I11" s="74"/>
    </row>
    <row r="12" ht="15" customHeight="1" spans="1:9">
      <c r="A12" s="61"/>
      <c r="B12" s="66" t="s">
        <v>114</v>
      </c>
      <c r="C12" s="82"/>
      <c r="D12" s="198" t="s">
        <v>121</v>
      </c>
      <c r="E12" s="201"/>
      <c r="F12" s="201"/>
      <c r="G12" s="82"/>
      <c r="H12" s="82"/>
      <c r="I12" s="74"/>
    </row>
    <row r="13" ht="15" customHeight="1" spans="1:9">
      <c r="A13" s="61"/>
      <c r="B13" s="66" t="s">
        <v>116</v>
      </c>
      <c r="C13" s="82"/>
      <c r="D13" s="198" t="s">
        <v>122</v>
      </c>
      <c r="E13" s="201"/>
      <c r="F13" s="201"/>
      <c r="G13" s="82"/>
      <c r="H13" s="82"/>
      <c r="I13" s="74"/>
    </row>
    <row r="14" ht="15" customHeight="1" spans="1:9">
      <c r="A14" s="61"/>
      <c r="B14" s="66"/>
      <c r="C14" s="82"/>
      <c r="D14" s="198" t="s">
        <v>123</v>
      </c>
      <c r="E14" s="199">
        <v>15644539.57</v>
      </c>
      <c r="F14" s="199">
        <v>15644540.57</v>
      </c>
      <c r="G14" s="82"/>
      <c r="H14" s="82"/>
      <c r="I14" s="74"/>
    </row>
    <row r="15" ht="15" customHeight="1" spans="1:9">
      <c r="A15" s="61"/>
      <c r="B15" s="66" t="s">
        <v>124</v>
      </c>
      <c r="C15" s="82"/>
      <c r="D15" s="198" t="s">
        <v>125</v>
      </c>
      <c r="E15" s="201"/>
      <c r="F15" s="201"/>
      <c r="G15" s="82"/>
      <c r="H15" s="82"/>
      <c r="I15" s="74"/>
    </row>
    <row r="16" ht="15" customHeight="1" spans="1:9">
      <c r="A16" s="61"/>
      <c r="B16" s="66" t="s">
        <v>124</v>
      </c>
      <c r="C16" s="82"/>
      <c r="D16" s="198" t="s">
        <v>126</v>
      </c>
      <c r="E16" s="199">
        <v>444256.63</v>
      </c>
      <c r="F16" s="199">
        <v>444257.63</v>
      </c>
      <c r="G16" s="82"/>
      <c r="H16" s="82"/>
      <c r="I16" s="74"/>
    </row>
    <row r="17" ht="15" customHeight="1" spans="1:9">
      <c r="A17" s="61"/>
      <c r="B17" s="66" t="s">
        <v>124</v>
      </c>
      <c r="C17" s="82"/>
      <c r="D17" s="198" t="s">
        <v>127</v>
      </c>
      <c r="E17" s="201"/>
      <c r="F17" s="201"/>
      <c r="G17" s="82"/>
      <c r="H17" s="82"/>
      <c r="I17" s="74"/>
    </row>
    <row r="18" ht="15" customHeight="1" spans="1:9">
      <c r="A18" s="61"/>
      <c r="B18" s="66" t="s">
        <v>124</v>
      </c>
      <c r="C18" s="82"/>
      <c r="D18" s="198" t="s">
        <v>128</v>
      </c>
      <c r="E18" s="201"/>
      <c r="F18" s="201"/>
      <c r="G18" s="82"/>
      <c r="H18" s="82"/>
      <c r="I18" s="74"/>
    </row>
    <row r="19" ht="15" customHeight="1" spans="1:9">
      <c r="A19" s="61"/>
      <c r="B19" s="66" t="s">
        <v>124</v>
      </c>
      <c r="C19" s="82"/>
      <c r="D19" s="198" t="s">
        <v>129</v>
      </c>
      <c r="E19" s="201"/>
      <c r="F19" s="201"/>
      <c r="G19" s="82"/>
      <c r="H19" s="82"/>
      <c r="I19" s="74"/>
    </row>
    <row r="20" ht="15" customHeight="1" spans="1:9">
      <c r="A20" s="61"/>
      <c r="B20" s="66" t="s">
        <v>124</v>
      </c>
      <c r="C20" s="82"/>
      <c r="D20" s="198" t="s">
        <v>130</v>
      </c>
      <c r="E20" s="201"/>
      <c r="F20" s="201"/>
      <c r="G20" s="82"/>
      <c r="H20" s="82"/>
      <c r="I20" s="74"/>
    </row>
    <row r="21" ht="15" customHeight="1" spans="1:9">
      <c r="A21" s="61"/>
      <c r="B21" s="66" t="s">
        <v>124</v>
      </c>
      <c r="C21" s="82"/>
      <c r="D21" s="198" t="s">
        <v>131</v>
      </c>
      <c r="E21" s="201"/>
      <c r="F21" s="201"/>
      <c r="G21" s="82"/>
      <c r="H21" s="82"/>
      <c r="I21" s="74"/>
    </row>
    <row r="22" ht="15" customHeight="1" spans="1:9">
      <c r="A22" s="61"/>
      <c r="B22" s="66" t="s">
        <v>124</v>
      </c>
      <c r="C22" s="82"/>
      <c r="D22" s="198" t="s">
        <v>132</v>
      </c>
      <c r="E22" s="201"/>
      <c r="F22" s="201"/>
      <c r="G22" s="82"/>
      <c r="H22" s="82"/>
      <c r="I22" s="74"/>
    </row>
    <row r="23" ht="15" customHeight="1" spans="1:9">
      <c r="A23" s="61"/>
      <c r="B23" s="66" t="s">
        <v>124</v>
      </c>
      <c r="C23" s="82"/>
      <c r="D23" s="198" t="s">
        <v>133</v>
      </c>
      <c r="E23" s="201"/>
      <c r="F23" s="201"/>
      <c r="G23" s="82"/>
      <c r="H23" s="82"/>
      <c r="I23" s="74"/>
    </row>
    <row r="24" ht="15" customHeight="1" spans="1:9">
      <c r="A24" s="61"/>
      <c r="B24" s="66" t="s">
        <v>124</v>
      </c>
      <c r="C24" s="82"/>
      <c r="D24" s="198" t="s">
        <v>134</v>
      </c>
      <c r="E24" s="201"/>
      <c r="F24" s="201"/>
      <c r="G24" s="82"/>
      <c r="H24" s="82"/>
      <c r="I24" s="74"/>
    </row>
    <row r="25" ht="15" customHeight="1" spans="1:9">
      <c r="A25" s="61"/>
      <c r="B25" s="66" t="s">
        <v>124</v>
      </c>
      <c r="C25" s="82"/>
      <c r="D25" s="198" t="s">
        <v>135</v>
      </c>
      <c r="E25" s="201"/>
      <c r="F25" s="201"/>
      <c r="G25" s="82"/>
      <c r="H25" s="82"/>
      <c r="I25" s="74"/>
    </row>
    <row r="26" ht="15" customHeight="1" spans="1:9">
      <c r="A26" s="61"/>
      <c r="B26" s="66" t="s">
        <v>124</v>
      </c>
      <c r="C26" s="82"/>
      <c r="D26" s="198" t="s">
        <v>136</v>
      </c>
      <c r="E26" s="199">
        <v>474263.83</v>
      </c>
      <c r="F26" s="199">
        <v>474264.83</v>
      </c>
      <c r="G26" s="82"/>
      <c r="H26" s="82"/>
      <c r="I26" s="74"/>
    </row>
    <row r="27" ht="15" customHeight="1" spans="1:9">
      <c r="A27" s="61"/>
      <c r="B27" s="66" t="s">
        <v>124</v>
      </c>
      <c r="C27" s="82"/>
      <c r="D27" s="66" t="s">
        <v>137</v>
      </c>
      <c r="E27" s="202"/>
      <c r="F27" s="82"/>
      <c r="G27" s="82"/>
      <c r="H27" s="82"/>
      <c r="I27" s="74"/>
    </row>
    <row r="28" ht="15" customHeight="1" spans="1:9">
      <c r="A28" s="61"/>
      <c r="B28" s="66" t="s">
        <v>124</v>
      </c>
      <c r="C28" s="82"/>
      <c r="D28" s="66" t="s">
        <v>138</v>
      </c>
      <c r="E28" s="82"/>
      <c r="F28" s="82"/>
      <c r="G28" s="82"/>
      <c r="H28" s="82"/>
      <c r="I28" s="74"/>
    </row>
    <row r="29" ht="15" customHeight="1" spans="1:9">
      <c r="A29" s="61"/>
      <c r="B29" s="66" t="s">
        <v>124</v>
      </c>
      <c r="C29" s="82"/>
      <c r="D29" s="66" t="s">
        <v>139</v>
      </c>
      <c r="E29" s="82"/>
      <c r="F29" s="82"/>
      <c r="G29" s="82"/>
      <c r="H29" s="82"/>
      <c r="I29" s="74"/>
    </row>
    <row r="30" ht="15" customHeight="1" spans="1:9">
      <c r="A30" s="61"/>
      <c r="B30" s="66" t="s">
        <v>124</v>
      </c>
      <c r="C30" s="82"/>
      <c r="D30" s="66" t="s">
        <v>140</v>
      </c>
      <c r="E30" s="82"/>
      <c r="F30" s="82"/>
      <c r="G30" s="82"/>
      <c r="H30" s="82"/>
      <c r="I30" s="74"/>
    </row>
    <row r="31" ht="15" customHeight="1" spans="1:9">
      <c r="A31" s="61"/>
      <c r="B31" s="66" t="s">
        <v>124</v>
      </c>
      <c r="C31" s="82"/>
      <c r="D31" s="66" t="s">
        <v>141</v>
      </c>
      <c r="E31" s="82"/>
      <c r="F31" s="82"/>
      <c r="G31" s="82"/>
      <c r="H31" s="82"/>
      <c r="I31" s="74"/>
    </row>
    <row r="32" ht="15" customHeight="1" spans="1:9">
      <c r="A32" s="61"/>
      <c r="B32" s="66" t="s">
        <v>124</v>
      </c>
      <c r="C32" s="82"/>
      <c r="D32" s="66" t="s">
        <v>142</v>
      </c>
      <c r="E32" s="82"/>
      <c r="F32" s="82"/>
      <c r="G32" s="82"/>
      <c r="H32" s="82"/>
      <c r="I32" s="74"/>
    </row>
    <row r="33" ht="15" customHeight="1" spans="1:9">
      <c r="A33" s="61"/>
      <c r="B33" s="66" t="s">
        <v>124</v>
      </c>
      <c r="C33" s="82"/>
      <c r="D33" s="66" t="s">
        <v>143</v>
      </c>
      <c r="E33" s="82"/>
      <c r="F33" s="82"/>
      <c r="G33" s="82"/>
      <c r="H33" s="82"/>
      <c r="I33" s="74"/>
    </row>
    <row r="34" ht="9.75" customHeight="1" spans="1:9">
      <c r="A34" s="203"/>
      <c r="B34" s="203"/>
      <c r="C34" s="203"/>
      <c r="D34" s="56"/>
      <c r="E34" s="203"/>
      <c r="F34" s="203"/>
      <c r="G34" s="203"/>
      <c r="H34" s="203"/>
      <c r="I34" s="206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40"/>
  <sheetViews>
    <sheetView workbookViewId="0">
      <pane ySplit="6" topLeftCell="A11" activePane="bottomLeft" state="frozen"/>
      <selection/>
      <selection pane="bottomLeft" activeCell="I17" sqref="I17"/>
    </sheetView>
  </sheetViews>
  <sheetFormatPr defaultColWidth="10" defaultRowHeight="13.5"/>
  <cols>
    <col min="1" max="1" width="1.5" style="147" customWidth="1"/>
    <col min="2" max="3" width="6.125" style="147" customWidth="1"/>
    <col min="4" max="4" width="8.75" style="147" customWidth="1"/>
    <col min="5" max="5" width="20.5" style="147" customWidth="1"/>
    <col min="6" max="8" width="15.375" style="147" customWidth="1"/>
    <col min="9" max="9" width="12.875" style="147" customWidth="1"/>
    <col min="10" max="10" width="15.375" style="147" customWidth="1"/>
    <col min="11" max="39" width="5.75" style="147" customWidth="1"/>
    <col min="40" max="40" width="1.5" style="147" customWidth="1"/>
    <col min="41" max="42" width="9.75" style="147" customWidth="1"/>
    <col min="43" max="16384" width="10" style="147"/>
  </cols>
  <sheetData>
    <row r="1" ht="24.95" customHeight="1" spans="1:40">
      <c r="A1" s="134"/>
      <c r="B1" s="1"/>
      <c r="C1" s="1"/>
      <c r="D1" s="1"/>
      <c r="E1" s="134"/>
      <c r="F1" s="134"/>
      <c r="G1" s="134"/>
      <c r="H1" s="57"/>
      <c r="I1" s="166"/>
      <c r="J1" s="166"/>
      <c r="K1" s="57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83" t="s">
        <v>144</v>
      </c>
      <c r="AN1" s="184"/>
    </row>
    <row r="2" ht="22.9" customHeight="1" spans="1:40">
      <c r="A2" s="57"/>
      <c r="B2" s="148" t="s">
        <v>145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85"/>
      <c r="AN2" s="184"/>
    </row>
    <row r="3" ht="19.5" customHeight="1" spans="1:40">
      <c r="A3" s="150"/>
      <c r="B3" s="151" t="s">
        <v>6</v>
      </c>
      <c r="C3" s="152"/>
      <c r="D3" s="152"/>
      <c r="E3" s="153"/>
      <c r="G3" s="150"/>
      <c r="H3" s="36"/>
      <c r="I3" s="167"/>
      <c r="J3" s="167"/>
      <c r="K3" s="150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86" t="s">
        <v>7</v>
      </c>
      <c r="AL3" s="187"/>
      <c r="AM3" s="188"/>
      <c r="AN3" s="184"/>
    </row>
    <row r="4" ht="24.4" customHeight="1" spans="1:40">
      <c r="A4" s="63"/>
      <c r="B4" s="79"/>
      <c r="C4" s="79"/>
      <c r="D4" s="79"/>
      <c r="E4" s="79"/>
      <c r="F4" s="79" t="s">
        <v>146</v>
      </c>
      <c r="G4" s="79" t="s">
        <v>147</v>
      </c>
      <c r="H4" s="79"/>
      <c r="I4" s="79"/>
      <c r="J4" s="79"/>
      <c r="K4" s="79"/>
      <c r="L4" s="79"/>
      <c r="M4" s="79"/>
      <c r="N4" s="79"/>
      <c r="O4" s="79"/>
      <c r="P4" s="79"/>
      <c r="Q4" s="79" t="s">
        <v>148</v>
      </c>
      <c r="R4" s="79"/>
      <c r="S4" s="79"/>
      <c r="T4" s="79"/>
      <c r="U4" s="79"/>
      <c r="V4" s="79"/>
      <c r="W4" s="79"/>
      <c r="X4" s="79"/>
      <c r="Y4" s="79"/>
      <c r="Z4" s="79"/>
      <c r="AA4" s="79" t="s">
        <v>149</v>
      </c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184"/>
    </row>
    <row r="5" ht="30" customHeight="1" spans="1:40">
      <c r="A5" s="63"/>
      <c r="B5" s="79" t="s">
        <v>71</v>
      </c>
      <c r="C5" s="79"/>
      <c r="D5" s="86" t="s">
        <v>72</v>
      </c>
      <c r="E5" s="79" t="s">
        <v>150</v>
      </c>
      <c r="F5" s="79"/>
      <c r="G5" s="79" t="s">
        <v>60</v>
      </c>
      <c r="H5" s="79" t="s">
        <v>151</v>
      </c>
      <c r="I5" s="79"/>
      <c r="J5" s="79"/>
      <c r="K5" s="79" t="s">
        <v>152</v>
      </c>
      <c r="L5" s="79"/>
      <c r="M5" s="79"/>
      <c r="N5" s="79" t="s">
        <v>153</v>
      </c>
      <c r="O5" s="79"/>
      <c r="P5" s="79"/>
      <c r="Q5" s="79" t="s">
        <v>60</v>
      </c>
      <c r="R5" s="79" t="s">
        <v>151</v>
      </c>
      <c r="S5" s="79"/>
      <c r="T5" s="79"/>
      <c r="U5" s="79" t="s">
        <v>152</v>
      </c>
      <c r="V5" s="79"/>
      <c r="W5" s="79"/>
      <c r="X5" s="79" t="s">
        <v>153</v>
      </c>
      <c r="Y5" s="79"/>
      <c r="Z5" s="79"/>
      <c r="AA5" s="79" t="s">
        <v>60</v>
      </c>
      <c r="AB5" s="79" t="s">
        <v>151</v>
      </c>
      <c r="AC5" s="79"/>
      <c r="AD5" s="79"/>
      <c r="AE5" s="79" t="s">
        <v>152</v>
      </c>
      <c r="AF5" s="79"/>
      <c r="AG5" s="79"/>
      <c r="AH5" s="79" t="s">
        <v>153</v>
      </c>
      <c r="AI5" s="79"/>
      <c r="AJ5" s="79"/>
      <c r="AK5" s="79" t="s">
        <v>154</v>
      </c>
      <c r="AL5" s="79"/>
      <c r="AM5" s="79"/>
      <c r="AN5" s="184"/>
    </row>
    <row r="6" ht="30" customHeight="1" spans="1:40">
      <c r="A6" s="56"/>
      <c r="B6" s="79" t="s">
        <v>74</v>
      </c>
      <c r="C6" s="79" t="s">
        <v>75</v>
      </c>
      <c r="D6" s="154"/>
      <c r="E6" s="79"/>
      <c r="F6" s="86"/>
      <c r="G6" s="86"/>
      <c r="H6" s="86" t="s">
        <v>155</v>
      </c>
      <c r="I6" s="86" t="s">
        <v>101</v>
      </c>
      <c r="J6" s="86" t="s">
        <v>102</v>
      </c>
      <c r="K6" s="79" t="s">
        <v>155</v>
      </c>
      <c r="L6" s="79" t="s">
        <v>101</v>
      </c>
      <c r="M6" s="79" t="s">
        <v>102</v>
      </c>
      <c r="N6" s="79" t="s">
        <v>155</v>
      </c>
      <c r="O6" s="79" t="s">
        <v>101</v>
      </c>
      <c r="P6" s="79" t="s">
        <v>102</v>
      </c>
      <c r="Q6" s="79"/>
      <c r="R6" s="79" t="s">
        <v>155</v>
      </c>
      <c r="S6" s="79" t="s">
        <v>101</v>
      </c>
      <c r="T6" s="79" t="s">
        <v>102</v>
      </c>
      <c r="U6" s="79" t="s">
        <v>155</v>
      </c>
      <c r="V6" s="79" t="s">
        <v>101</v>
      </c>
      <c r="W6" s="79" t="s">
        <v>102</v>
      </c>
      <c r="X6" s="79" t="s">
        <v>155</v>
      </c>
      <c r="Y6" s="79" t="s">
        <v>101</v>
      </c>
      <c r="Z6" s="79" t="s">
        <v>102</v>
      </c>
      <c r="AA6" s="79"/>
      <c r="AB6" s="79" t="s">
        <v>155</v>
      </c>
      <c r="AC6" s="79" t="s">
        <v>101</v>
      </c>
      <c r="AD6" s="79" t="s">
        <v>102</v>
      </c>
      <c r="AE6" s="79" t="s">
        <v>155</v>
      </c>
      <c r="AF6" s="79" t="s">
        <v>101</v>
      </c>
      <c r="AG6" s="79" t="s">
        <v>102</v>
      </c>
      <c r="AH6" s="79" t="s">
        <v>155</v>
      </c>
      <c r="AI6" s="79" t="s">
        <v>101</v>
      </c>
      <c r="AJ6" s="79" t="s">
        <v>102</v>
      </c>
      <c r="AK6" s="79" t="s">
        <v>155</v>
      </c>
      <c r="AL6" s="79" t="s">
        <v>101</v>
      </c>
      <c r="AM6" s="79" t="s">
        <v>102</v>
      </c>
      <c r="AN6" s="184"/>
    </row>
    <row r="7" s="146" customFormat="1" ht="27" customHeight="1" spans="1:40">
      <c r="A7" s="155"/>
      <c r="B7" s="79"/>
      <c r="C7" s="79"/>
      <c r="D7" s="79"/>
      <c r="E7" s="156" t="s">
        <v>77</v>
      </c>
      <c r="F7" s="157">
        <v>16563060.03</v>
      </c>
      <c r="G7" s="157">
        <v>16563060.03</v>
      </c>
      <c r="H7" s="157">
        <f t="shared" ref="H7:H25" si="0">SUM(I7:J7)</f>
        <v>16563060.03</v>
      </c>
      <c r="I7" s="157">
        <f>SUM(I8:I33)</f>
        <v>6504060.03</v>
      </c>
      <c r="J7" s="157">
        <f>SUM(J8:J33)</f>
        <v>10059000</v>
      </c>
      <c r="K7" s="168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89"/>
    </row>
    <row r="8" s="146" customFormat="1" ht="26.1" customHeight="1" spans="1:40">
      <c r="A8" s="158"/>
      <c r="B8" s="115" t="s">
        <v>156</v>
      </c>
      <c r="C8" s="115" t="s">
        <v>97</v>
      </c>
      <c r="D8" s="116">
        <v>501003</v>
      </c>
      <c r="E8" s="159" t="s">
        <v>157</v>
      </c>
      <c r="F8" s="127">
        <f t="shared" ref="F8:F25" si="1">G8</f>
        <v>1134612</v>
      </c>
      <c r="G8" s="160">
        <f t="shared" ref="G8:G25" si="2">H8</f>
        <v>1134612</v>
      </c>
      <c r="H8" s="127">
        <f>SUM(I8:J8)</f>
        <v>1134612</v>
      </c>
      <c r="I8" s="122">
        <v>1134612</v>
      </c>
      <c r="J8" s="113"/>
      <c r="K8" s="170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90"/>
    </row>
    <row r="9" s="146" customFormat="1" ht="26.1" customHeight="1" spans="1:40">
      <c r="A9" s="158"/>
      <c r="B9" s="115" t="s">
        <v>156</v>
      </c>
      <c r="C9" s="115" t="s">
        <v>79</v>
      </c>
      <c r="D9" s="116">
        <v>501003</v>
      </c>
      <c r="E9" s="159" t="s">
        <v>158</v>
      </c>
      <c r="F9" s="127">
        <f>G9</f>
        <v>139713.6</v>
      </c>
      <c r="G9" s="160">
        <f>H9</f>
        <v>139713.6</v>
      </c>
      <c r="H9" s="127">
        <f>SUM(I9:J9)</f>
        <v>139713.6</v>
      </c>
      <c r="I9" s="122">
        <v>139713.6</v>
      </c>
      <c r="J9" s="113"/>
      <c r="K9" s="170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190"/>
    </row>
    <row r="10" s="146" customFormat="1" ht="26.1" customHeight="1" spans="1:40">
      <c r="A10" s="158"/>
      <c r="B10" s="115" t="s">
        <v>156</v>
      </c>
      <c r="C10" s="115" t="s">
        <v>159</v>
      </c>
      <c r="D10" s="116">
        <v>501003</v>
      </c>
      <c r="E10" s="159" t="s">
        <v>160</v>
      </c>
      <c r="F10" s="127">
        <f>G10</f>
        <v>2618059</v>
      </c>
      <c r="G10" s="160">
        <f>H10</f>
        <v>2618059</v>
      </c>
      <c r="H10" s="127">
        <f>SUM(I10:J10)</f>
        <v>2618059</v>
      </c>
      <c r="I10" s="122">
        <v>2618059</v>
      </c>
      <c r="J10" s="113"/>
      <c r="K10" s="170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190"/>
    </row>
    <row r="11" s="146" customFormat="1" ht="26.1" customHeight="1" spans="1:40">
      <c r="A11" s="158"/>
      <c r="B11" s="115" t="s">
        <v>156</v>
      </c>
      <c r="C11" s="115" t="s">
        <v>161</v>
      </c>
      <c r="D11" s="116">
        <v>501003</v>
      </c>
      <c r="E11" s="159" t="s">
        <v>162</v>
      </c>
      <c r="F11" s="127">
        <f>G11</f>
        <v>632351.78</v>
      </c>
      <c r="G11" s="160">
        <f>H11</f>
        <v>632351.78</v>
      </c>
      <c r="H11" s="127">
        <f>SUM(I11:J11)</f>
        <v>632351.78</v>
      </c>
      <c r="I11" s="122">
        <v>632351.78</v>
      </c>
      <c r="J11" s="113"/>
      <c r="K11" s="170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190"/>
    </row>
    <row r="12" s="146" customFormat="1" ht="26.1" customHeight="1" spans="1:40">
      <c r="A12" s="158"/>
      <c r="B12" s="115" t="s">
        <v>156</v>
      </c>
      <c r="C12" s="115" t="s">
        <v>83</v>
      </c>
      <c r="D12" s="116">
        <v>501003</v>
      </c>
      <c r="E12" s="159" t="s">
        <v>163</v>
      </c>
      <c r="F12" s="127">
        <f>G12</f>
        <v>304319.29</v>
      </c>
      <c r="G12" s="160">
        <f>H12</f>
        <v>304319.29</v>
      </c>
      <c r="H12" s="127">
        <f>SUM(I12:J12)</f>
        <v>304319.29</v>
      </c>
      <c r="I12" s="122">
        <v>304319.29</v>
      </c>
      <c r="J12" s="113"/>
      <c r="K12" s="170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190"/>
    </row>
    <row r="13" s="146" customFormat="1" ht="26.1" customHeight="1" spans="1:40">
      <c r="A13" s="158"/>
      <c r="B13" s="115" t="s">
        <v>156</v>
      </c>
      <c r="C13" s="115" t="s">
        <v>87</v>
      </c>
      <c r="D13" s="116">
        <v>501003</v>
      </c>
      <c r="E13" s="159" t="s">
        <v>164</v>
      </c>
      <c r="F13" s="127">
        <f>G13</f>
        <v>176095.71</v>
      </c>
      <c r="G13" s="160">
        <f>H13</f>
        <v>176095.71</v>
      </c>
      <c r="H13" s="127">
        <f>SUM(I13:J13)</f>
        <v>176095.71</v>
      </c>
      <c r="I13" s="122">
        <v>176095.71</v>
      </c>
      <c r="J13" s="113"/>
      <c r="K13" s="170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190"/>
    </row>
    <row r="14" s="146" customFormat="1" ht="26.1" customHeight="1" spans="1:40">
      <c r="A14" s="158"/>
      <c r="B14" s="115" t="s">
        <v>156</v>
      </c>
      <c r="C14" s="115" t="s">
        <v>90</v>
      </c>
      <c r="D14" s="116">
        <v>501003</v>
      </c>
      <c r="E14" s="159" t="s">
        <v>165</v>
      </c>
      <c r="F14" s="127">
        <f>G14</f>
        <v>55330.78</v>
      </c>
      <c r="G14" s="160">
        <f>H14</f>
        <v>55330.78</v>
      </c>
      <c r="H14" s="127">
        <f>SUM(I14:J14)</f>
        <v>55330.78</v>
      </c>
      <c r="I14" s="122">
        <v>55330.78</v>
      </c>
      <c r="J14" s="113"/>
      <c r="K14" s="170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190"/>
    </row>
    <row r="15" s="146" customFormat="1" ht="26.1" customHeight="1" spans="1:40">
      <c r="A15" s="158"/>
      <c r="B15" s="115" t="s">
        <v>156</v>
      </c>
      <c r="C15" s="115" t="s">
        <v>94</v>
      </c>
      <c r="D15" s="116">
        <v>501003</v>
      </c>
      <c r="E15" s="159" t="s">
        <v>98</v>
      </c>
      <c r="F15" s="127">
        <f>G15</f>
        <v>474263.83</v>
      </c>
      <c r="G15" s="160">
        <f>H15</f>
        <v>474263.83</v>
      </c>
      <c r="H15" s="127">
        <f>SUM(I15:J15)</f>
        <v>474263.83</v>
      </c>
      <c r="I15" s="122">
        <v>474263.83</v>
      </c>
      <c r="J15" s="113"/>
      <c r="K15" s="170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190"/>
    </row>
    <row r="16" s="146" customFormat="1" ht="26.1" customHeight="1" spans="1:40">
      <c r="A16" s="158"/>
      <c r="B16" s="115" t="s">
        <v>156</v>
      </c>
      <c r="C16" s="115" t="s">
        <v>166</v>
      </c>
      <c r="D16" s="116">
        <v>501003</v>
      </c>
      <c r="E16" s="159" t="s">
        <v>167</v>
      </c>
      <c r="F16" s="127">
        <f>G16</f>
        <v>60954</v>
      </c>
      <c r="G16" s="160">
        <f>H16</f>
        <v>60954</v>
      </c>
      <c r="H16" s="127">
        <f>SUM(I16:J16)</f>
        <v>60954</v>
      </c>
      <c r="I16" s="122">
        <v>60954</v>
      </c>
      <c r="J16" s="113"/>
      <c r="K16" s="170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190"/>
    </row>
    <row r="17" s="146" customFormat="1" ht="26.1" customHeight="1" spans="1:40">
      <c r="A17" s="158"/>
      <c r="B17" s="115" t="s">
        <v>168</v>
      </c>
      <c r="C17" s="115" t="s">
        <v>97</v>
      </c>
      <c r="D17" s="116">
        <v>501003</v>
      </c>
      <c r="E17" s="159" t="s">
        <v>169</v>
      </c>
      <c r="F17" s="127">
        <f>G17</f>
        <v>74710</v>
      </c>
      <c r="G17" s="160">
        <f>H17</f>
        <v>74710</v>
      </c>
      <c r="H17" s="127">
        <f>SUM(I17:J17)</f>
        <v>74710</v>
      </c>
      <c r="I17" s="122">
        <v>44710</v>
      </c>
      <c r="J17" s="157">
        <v>30000</v>
      </c>
      <c r="K17" s="171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190"/>
    </row>
    <row r="18" s="146" customFormat="1" ht="26.1" customHeight="1" spans="1:40">
      <c r="A18" s="158"/>
      <c r="B18" s="115" t="s">
        <v>168</v>
      </c>
      <c r="C18" s="115" t="s">
        <v>78</v>
      </c>
      <c r="D18" s="116">
        <v>501003</v>
      </c>
      <c r="E18" s="159" t="s">
        <v>170</v>
      </c>
      <c r="F18" s="127">
        <f>G18</f>
        <v>8874</v>
      </c>
      <c r="G18" s="160">
        <f>H18</f>
        <v>8874</v>
      </c>
      <c r="H18" s="127">
        <f>SUM(I18:J18)</f>
        <v>8874</v>
      </c>
      <c r="I18" s="122">
        <v>8874</v>
      </c>
      <c r="J18" s="172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190"/>
    </row>
    <row r="19" s="146" customFormat="1" ht="26.1" customHeight="1" spans="1:40">
      <c r="A19" s="158"/>
      <c r="B19" s="115" t="s">
        <v>168</v>
      </c>
      <c r="C19" s="115" t="s">
        <v>171</v>
      </c>
      <c r="D19" s="116">
        <v>501003</v>
      </c>
      <c r="E19" s="159" t="s">
        <v>172</v>
      </c>
      <c r="F19" s="127">
        <f>G19</f>
        <v>22185</v>
      </c>
      <c r="G19" s="160">
        <f>H19</f>
        <v>22185</v>
      </c>
      <c r="H19" s="127">
        <f>SUM(I19:J19)</f>
        <v>22185</v>
      </c>
      <c r="I19" s="122">
        <v>22185</v>
      </c>
      <c r="J19" s="172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190"/>
    </row>
    <row r="20" s="146" customFormat="1" ht="26.1" customHeight="1" spans="1:40">
      <c r="A20" s="158"/>
      <c r="B20" s="115" t="s">
        <v>168</v>
      </c>
      <c r="C20" s="115" t="s">
        <v>159</v>
      </c>
      <c r="D20" s="116">
        <v>501003</v>
      </c>
      <c r="E20" s="159" t="s">
        <v>173</v>
      </c>
      <c r="F20" s="127">
        <f>G20</f>
        <v>3900</v>
      </c>
      <c r="G20" s="160">
        <f>H20</f>
        <v>3900</v>
      </c>
      <c r="H20" s="127">
        <f>SUM(I20:J20)</f>
        <v>3900</v>
      </c>
      <c r="I20" s="122">
        <v>3900</v>
      </c>
      <c r="J20" s="172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190"/>
    </row>
    <row r="21" s="146" customFormat="1" ht="26.1" customHeight="1" spans="1:40">
      <c r="A21" s="158"/>
      <c r="B21" s="115" t="s">
        <v>168</v>
      </c>
      <c r="C21" s="115" t="s">
        <v>174</v>
      </c>
      <c r="D21" s="116">
        <v>501003</v>
      </c>
      <c r="E21" s="161" t="s">
        <v>175</v>
      </c>
      <c r="F21" s="127">
        <f>G21</f>
        <v>1149000</v>
      </c>
      <c r="G21" s="160">
        <f>H21</f>
        <v>1149000</v>
      </c>
      <c r="H21" s="127">
        <f>SUM(I21:J21)</f>
        <v>1149000</v>
      </c>
      <c r="I21" s="173"/>
      <c r="J21" s="174">
        <v>1149000</v>
      </c>
      <c r="K21" s="175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90"/>
    </row>
    <row r="22" s="146" customFormat="1" ht="26.1" customHeight="1" spans="2:39">
      <c r="B22" s="115" t="s">
        <v>168</v>
      </c>
      <c r="C22" s="115" t="s">
        <v>87</v>
      </c>
      <c r="D22" s="116">
        <v>501003</v>
      </c>
      <c r="E22" s="159" t="s">
        <v>176</v>
      </c>
      <c r="F22" s="127">
        <f>G22</f>
        <v>177480</v>
      </c>
      <c r="G22" s="160">
        <f>H22</f>
        <v>177480</v>
      </c>
      <c r="H22" s="117">
        <f>SUM(I22:J22)</f>
        <v>177480</v>
      </c>
      <c r="I22" s="122">
        <v>177480</v>
      </c>
      <c r="J22" s="15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</row>
    <row r="23" s="146" customFormat="1" ht="26.1" customHeight="1" spans="1:40">
      <c r="A23" s="158"/>
      <c r="B23" s="115" t="s">
        <v>168</v>
      </c>
      <c r="C23" s="115" t="s">
        <v>94</v>
      </c>
      <c r="D23" s="116">
        <v>501003</v>
      </c>
      <c r="E23" s="159" t="s">
        <v>177</v>
      </c>
      <c r="F23" s="127">
        <f>G23</f>
        <v>2500000</v>
      </c>
      <c r="G23" s="160">
        <f>H23</f>
        <v>2500000</v>
      </c>
      <c r="H23" s="117">
        <f>SUM(I23:J23)</f>
        <v>2500000</v>
      </c>
      <c r="I23" s="122"/>
      <c r="J23" s="157">
        <v>2500000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190"/>
    </row>
    <row r="24" s="146" customFormat="1" ht="26.1" customHeight="1" spans="2:39">
      <c r="B24" s="115" t="s">
        <v>168</v>
      </c>
      <c r="C24" s="115" t="s">
        <v>178</v>
      </c>
      <c r="D24" s="116">
        <v>501003</v>
      </c>
      <c r="E24" s="159" t="s">
        <v>179</v>
      </c>
      <c r="F24" s="127">
        <f>G24</f>
        <v>2660.4</v>
      </c>
      <c r="G24" s="160">
        <f>H24</f>
        <v>2660.4</v>
      </c>
      <c r="H24" s="117">
        <f>SUM(I24:J24)</f>
        <v>2660.4</v>
      </c>
      <c r="I24" s="122">
        <v>2660.4</v>
      </c>
      <c r="J24" s="15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</row>
    <row r="25" s="146" customFormat="1" ht="26.1" customHeight="1" spans="1:40">
      <c r="A25" s="158"/>
      <c r="B25" s="115" t="s">
        <v>168</v>
      </c>
      <c r="C25" s="115" t="s">
        <v>180</v>
      </c>
      <c r="D25" s="116">
        <v>501003</v>
      </c>
      <c r="E25" s="162" t="s">
        <v>181</v>
      </c>
      <c r="F25" s="127">
        <f>G25</f>
        <v>3500000</v>
      </c>
      <c r="G25" s="160">
        <f>H25</f>
        <v>3500000</v>
      </c>
      <c r="H25" s="117">
        <f>SUM(I25:J25)</f>
        <v>3500000</v>
      </c>
      <c r="I25" s="122"/>
      <c r="J25" s="157">
        <v>3500000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190"/>
    </row>
    <row r="26" s="146" customFormat="1" ht="26.1" customHeight="1" spans="2:39">
      <c r="B26" s="115" t="s">
        <v>168</v>
      </c>
      <c r="C26" s="115" t="s">
        <v>182</v>
      </c>
      <c r="D26" s="116">
        <v>501003</v>
      </c>
      <c r="E26" s="159" t="s">
        <v>183</v>
      </c>
      <c r="F26" s="127">
        <f t="shared" ref="F26:F32" si="3">G26</f>
        <v>77847.69</v>
      </c>
      <c r="G26" s="160">
        <f t="shared" ref="G26:G32" si="4">H26</f>
        <v>77847.69</v>
      </c>
      <c r="H26" s="117">
        <f t="shared" ref="H26:H32" si="5">SUM(I26:J26)</f>
        <v>77847.69</v>
      </c>
      <c r="I26" s="122">
        <v>77847.69</v>
      </c>
      <c r="J26" s="15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</row>
    <row r="27" s="146" customFormat="1" ht="26.1" customHeight="1" spans="2:39">
      <c r="B27" s="115" t="s">
        <v>168</v>
      </c>
      <c r="C27" s="115" t="s">
        <v>184</v>
      </c>
      <c r="D27" s="116">
        <v>501003</v>
      </c>
      <c r="E27" s="159" t="s">
        <v>185</v>
      </c>
      <c r="F27" s="127">
        <f>G27</f>
        <v>39638.36</v>
      </c>
      <c r="G27" s="160">
        <f>H27</f>
        <v>39638.36</v>
      </c>
      <c r="H27" s="127">
        <f>SUM(I27:J27)</f>
        <v>39638.36</v>
      </c>
      <c r="I27" s="178">
        <v>39638.36</v>
      </c>
      <c r="J27" s="179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</row>
    <row r="28" s="146" customFormat="1" ht="26.1" customHeight="1" spans="2:39">
      <c r="B28" s="163" t="s">
        <v>168</v>
      </c>
      <c r="C28" s="163" t="s">
        <v>186</v>
      </c>
      <c r="D28" s="116">
        <v>501003</v>
      </c>
      <c r="E28" s="164" t="s">
        <v>187</v>
      </c>
      <c r="F28" s="127">
        <f>G28</f>
        <v>103680</v>
      </c>
      <c r="G28" s="160">
        <f>H28</f>
        <v>103680</v>
      </c>
      <c r="H28" s="127">
        <f>SUM(I28:J28)</f>
        <v>103680</v>
      </c>
      <c r="I28" s="173">
        <v>103680</v>
      </c>
      <c r="J28" s="181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</row>
    <row r="29" s="146" customFormat="1" ht="26.1" customHeight="1" spans="2:39">
      <c r="B29" s="115" t="s">
        <v>168</v>
      </c>
      <c r="C29" s="115" t="s">
        <v>166</v>
      </c>
      <c r="D29" s="116">
        <v>501003</v>
      </c>
      <c r="E29" s="116" t="s">
        <v>188</v>
      </c>
      <c r="F29" s="127">
        <f>G29</f>
        <v>2965166.59</v>
      </c>
      <c r="G29" s="160">
        <f>H29</f>
        <v>2965166.59</v>
      </c>
      <c r="H29" s="127">
        <f>SUM(I29:J29)</f>
        <v>2965166.59</v>
      </c>
      <c r="I29" s="122">
        <v>85166.59</v>
      </c>
      <c r="J29" s="172">
        <v>2880000</v>
      </c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</row>
    <row r="30" s="146" customFormat="1" ht="26.1" customHeight="1" spans="2:39">
      <c r="B30" s="115" t="s">
        <v>189</v>
      </c>
      <c r="C30" s="115" t="s">
        <v>79</v>
      </c>
      <c r="D30" s="116">
        <v>501003</v>
      </c>
      <c r="E30" s="165" t="s">
        <v>190</v>
      </c>
      <c r="F30" s="127">
        <f>G30</f>
        <v>2088</v>
      </c>
      <c r="G30" s="160">
        <f>H30</f>
        <v>2088</v>
      </c>
      <c r="H30" s="127">
        <f>SUM(I30:J30)</f>
        <v>2088</v>
      </c>
      <c r="I30" s="122">
        <v>2088</v>
      </c>
      <c r="J30" s="172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</row>
    <row r="31" s="146" customFormat="1" ht="26.1" customHeight="1" spans="2:39">
      <c r="B31" s="115" t="s">
        <v>189</v>
      </c>
      <c r="C31" s="115" t="s">
        <v>78</v>
      </c>
      <c r="D31" s="116">
        <v>501003</v>
      </c>
      <c r="E31" s="165" t="s">
        <v>191</v>
      </c>
      <c r="F31" s="127">
        <f>G31</f>
        <v>328930</v>
      </c>
      <c r="G31" s="160">
        <f>H31</f>
        <v>328930</v>
      </c>
      <c r="H31" s="127">
        <f>SUM(I31:J31)</f>
        <v>328930</v>
      </c>
      <c r="I31" s="122">
        <v>328930</v>
      </c>
      <c r="J31" s="172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</row>
    <row r="32" s="146" customFormat="1" ht="26.1" customHeight="1" spans="2:39">
      <c r="B32" s="115" t="s">
        <v>189</v>
      </c>
      <c r="C32" s="115" t="s">
        <v>159</v>
      </c>
      <c r="D32" s="116">
        <v>501003</v>
      </c>
      <c r="E32" s="165" t="s">
        <v>192</v>
      </c>
      <c r="F32" s="127">
        <f>G32</f>
        <v>11200</v>
      </c>
      <c r="G32" s="160">
        <f>H32</f>
        <v>11200</v>
      </c>
      <c r="H32" s="127">
        <f>SUM(I32:J32)</f>
        <v>11200</v>
      </c>
      <c r="I32" s="122">
        <v>11200</v>
      </c>
      <c r="J32" s="172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</row>
    <row r="35" ht="27" customHeight="1"/>
    <row r="36" ht="27" customHeight="1"/>
    <row r="37" ht="27" customHeight="1"/>
    <row r="38" ht="27" customHeight="1" spans="25:25">
      <c r="Y38" s="182"/>
    </row>
    <row r="39" ht="27" customHeight="1"/>
    <row r="40" ht="27" customHeight="1"/>
  </sheetData>
  <mergeCells count="24">
    <mergeCell ref="B2:AM2"/>
    <mergeCell ref="B3:E3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7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E18"/>
  <sheetViews>
    <sheetView workbookViewId="0">
      <pane ySplit="1" topLeftCell="A2" activePane="bottomLeft" state="frozen"/>
      <selection/>
      <selection pane="bottomLeft" activeCell="A10" sqref="$A10:$XFD10"/>
    </sheetView>
  </sheetViews>
  <sheetFormatPr defaultColWidth="10" defaultRowHeight="13.5"/>
  <cols>
    <col min="1" max="1" width="1.5" style="53" customWidth="1"/>
    <col min="2" max="4" width="6.125" style="53" customWidth="1"/>
    <col min="5" max="5" width="33.75" style="53" customWidth="1"/>
    <col min="6" max="6" width="16.375" style="53" customWidth="1"/>
    <col min="7" max="7" width="24.875" style="53" customWidth="1"/>
    <col min="8" max="108" width="16.375" style="53" customWidth="1"/>
    <col min="109" max="109" width="1.5" style="53" customWidth="1"/>
    <col min="110" max="111" width="9.75" style="53" customWidth="1"/>
    <col min="112" max="16384" width="10" style="53"/>
  </cols>
  <sheetData>
    <row r="1" ht="16.35" customHeight="1" spans="1:109">
      <c r="A1" s="54"/>
      <c r="B1" s="133"/>
      <c r="C1" s="133"/>
      <c r="D1" s="133"/>
      <c r="E1" s="56"/>
      <c r="G1" s="134"/>
      <c r="H1" s="70" t="s">
        <v>193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61"/>
    </row>
    <row r="2" ht="20.25" spans="2:8">
      <c r="B2" s="58" t="s">
        <v>194</v>
      </c>
      <c r="C2" s="58"/>
      <c r="D2" s="58"/>
      <c r="E2" s="58"/>
      <c r="F2" s="58"/>
      <c r="G2" s="58"/>
      <c r="H2" s="58"/>
    </row>
    <row r="3" spans="2:8">
      <c r="B3" s="60" t="s">
        <v>6</v>
      </c>
      <c r="C3" s="60"/>
      <c r="D3" s="60"/>
      <c r="E3" s="60"/>
      <c r="F3" s="59"/>
      <c r="H3" s="98" t="s">
        <v>7</v>
      </c>
    </row>
    <row r="4" ht="27" customHeight="1" spans="2:8">
      <c r="B4" s="62" t="s">
        <v>10</v>
      </c>
      <c r="C4" s="62"/>
      <c r="D4" s="62"/>
      <c r="E4" s="62"/>
      <c r="F4" s="62" t="s">
        <v>60</v>
      </c>
      <c r="G4" s="79" t="s">
        <v>195</v>
      </c>
      <c r="H4" s="79" t="s">
        <v>149</v>
      </c>
    </row>
    <row r="5" ht="29.1" customHeight="1" spans="2:8">
      <c r="B5" s="62" t="s">
        <v>71</v>
      </c>
      <c r="C5" s="62"/>
      <c r="D5" s="62"/>
      <c r="E5" s="62" t="s">
        <v>150</v>
      </c>
      <c r="F5" s="62"/>
      <c r="G5" s="79"/>
      <c r="H5" s="79"/>
    </row>
    <row r="6" ht="24" customHeight="1" spans="2:8">
      <c r="B6" s="62" t="s">
        <v>74</v>
      </c>
      <c r="C6" s="62" t="s">
        <v>75</v>
      </c>
      <c r="D6" s="62" t="s">
        <v>76</v>
      </c>
      <c r="E6" s="62"/>
      <c r="F6" s="62"/>
      <c r="G6" s="86"/>
      <c r="H6" s="79"/>
    </row>
    <row r="7" s="83" customFormat="1" ht="22.9" customHeight="1" spans="2:8">
      <c r="B7" s="62"/>
      <c r="C7" s="62"/>
      <c r="D7" s="62"/>
      <c r="E7" s="62" t="s">
        <v>77</v>
      </c>
      <c r="F7" s="135">
        <v>16563060.03</v>
      </c>
      <c r="G7" s="135">
        <v>16563060.03</v>
      </c>
      <c r="H7" s="136"/>
    </row>
    <row r="8" s="83" customFormat="1" ht="26.1" customHeight="1" spans="2:8">
      <c r="B8" s="137" t="s">
        <v>82</v>
      </c>
      <c r="C8" s="137" t="s">
        <v>78</v>
      </c>
      <c r="D8" s="137" t="s">
        <v>79</v>
      </c>
      <c r="E8" s="138" t="s">
        <v>80</v>
      </c>
      <c r="F8" s="101">
        <v>469142.96</v>
      </c>
      <c r="G8" s="101">
        <v>469142.96</v>
      </c>
      <c r="H8" s="136"/>
    </row>
    <row r="9" s="83" customFormat="1" ht="26.1" customHeight="1" spans="2:8">
      <c r="B9" s="137" t="s">
        <v>82</v>
      </c>
      <c r="C9" s="137" t="s">
        <v>78</v>
      </c>
      <c r="D9" s="137" t="s">
        <v>78</v>
      </c>
      <c r="E9" s="138" t="s">
        <v>81</v>
      </c>
      <c r="F9" s="101">
        <v>632351.78</v>
      </c>
      <c r="G9" s="101">
        <v>632351.78</v>
      </c>
      <c r="H9" s="136"/>
    </row>
    <row r="10" s="83" customFormat="1" ht="26.1" customHeight="1" spans="2:8">
      <c r="B10" s="137" t="s">
        <v>82</v>
      </c>
      <c r="C10" s="137" t="s">
        <v>83</v>
      </c>
      <c r="D10" s="137" t="s">
        <v>84</v>
      </c>
      <c r="E10" s="138" t="s">
        <v>85</v>
      </c>
      <c r="F10" s="101">
        <v>14543044.83</v>
      </c>
      <c r="G10" s="101">
        <v>14543044.83</v>
      </c>
      <c r="H10" s="139"/>
    </row>
    <row r="11" s="83" customFormat="1" ht="26.1" customHeight="1" spans="2:8">
      <c r="B11" s="140" t="s">
        <v>86</v>
      </c>
      <c r="C11" s="140" t="s">
        <v>87</v>
      </c>
      <c r="D11" s="140" t="s">
        <v>79</v>
      </c>
      <c r="E11" s="141" t="s">
        <v>88</v>
      </c>
      <c r="F11" s="101">
        <v>304319.29</v>
      </c>
      <c r="G11" s="142">
        <v>304319.29</v>
      </c>
      <c r="H11" s="143"/>
    </row>
    <row r="12" s="83" customFormat="1" ht="26.1" customHeight="1" spans="2:8">
      <c r="B12" s="140" t="s">
        <v>89</v>
      </c>
      <c r="C12" s="140" t="s">
        <v>90</v>
      </c>
      <c r="D12" s="140" t="s">
        <v>91</v>
      </c>
      <c r="E12" s="141" t="s">
        <v>92</v>
      </c>
      <c r="F12" s="101">
        <v>23200</v>
      </c>
      <c r="G12" s="142">
        <v>23200</v>
      </c>
      <c r="H12" s="143"/>
    </row>
    <row r="13" s="83" customFormat="1" ht="26.1" customHeight="1" spans="2:8">
      <c r="B13" s="144" t="s">
        <v>93</v>
      </c>
      <c r="C13" s="144" t="s">
        <v>94</v>
      </c>
      <c r="D13" s="144" t="s">
        <v>84</v>
      </c>
      <c r="E13" s="145" t="s">
        <v>95</v>
      </c>
      <c r="F13" s="101">
        <v>116737.34</v>
      </c>
      <c r="G13" s="142">
        <v>116737.34</v>
      </c>
      <c r="H13" s="143"/>
    </row>
    <row r="14" s="83" customFormat="1" ht="26.1" customHeight="1" spans="2:8">
      <c r="B14" s="140" t="s">
        <v>96</v>
      </c>
      <c r="C14" s="140" t="s">
        <v>79</v>
      </c>
      <c r="D14" s="140" t="s">
        <v>97</v>
      </c>
      <c r="E14" s="141" t="s">
        <v>98</v>
      </c>
      <c r="F14" s="101">
        <v>474263.83</v>
      </c>
      <c r="G14" s="142">
        <v>474263.83</v>
      </c>
      <c r="H14" s="143"/>
    </row>
    <row r="18" spans="7:7">
      <c r="G18" s="53" t="s">
        <v>4</v>
      </c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76"/>
  <sheetViews>
    <sheetView workbookViewId="0">
      <pane ySplit="6" topLeftCell="A13" activePane="bottomLeft" state="frozen"/>
      <selection/>
      <selection pane="bottomLeft" activeCell="F17" sqref="F17"/>
    </sheetView>
  </sheetViews>
  <sheetFormatPr defaultColWidth="10" defaultRowHeight="13.5"/>
  <cols>
    <col min="1" max="1" width="1.5" customWidth="1"/>
    <col min="2" max="4" width="9.25" customWidth="1"/>
    <col min="5" max="5" width="26.875" customWidth="1"/>
    <col min="6" max="8" width="21.625" customWidth="1"/>
    <col min="9" max="9" width="1.5" customWidth="1"/>
    <col min="10" max="10" width="9.75" customWidth="1"/>
  </cols>
  <sheetData>
    <row r="1" ht="24.95" customHeight="1" spans="1:9">
      <c r="A1" s="104"/>
      <c r="B1" s="1"/>
      <c r="C1" s="1"/>
      <c r="D1" s="1"/>
      <c r="E1" s="105"/>
      <c r="F1" s="106"/>
      <c r="G1" s="106"/>
      <c r="H1" s="107" t="s">
        <v>196</v>
      </c>
      <c r="I1" s="132"/>
    </row>
    <row r="2" ht="22.9" customHeight="1" spans="1:9">
      <c r="A2" s="106"/>
      <c r="B2" s="108" t="s">
        <v>197</v>
      </c>
      <c r="C2" s="108"/>
      <c r="D2" s="108"/>
      <c r="E2" s="108"/>
      <c r="F2" s="108"/>
      <c r="G2" s="108"/>
      <c r="H2" s="108"/>
      <c r="I2" s="132"/>
    </row>
    <row r="3" ht="19.5" customHeight="1" spans="1:9">
      <c r="A3" s="109"/>
      <c r="B3" s="110" t="s">
        <v>6</v>
      </c>
      <c r="C3" s="110"/>
      <c r="D3" s="110"/>
      <c r="E3" s="110"/>
      <c r="G3" s="109"/>
      <c r="H3" s="111" t="s">
        <v>7</v>
      </c>
      <c r="I3" s="132"/>
    </row>
    <row r="4" ht="24.4" customHeight="1" spans="1:9">
      <c r="A4" s="112"/>
      <c r="B4" s="62" t="s">
        <v>10</v>
      </c>
      <c r="C4" s="62"/>
      <c r="D4" s="62"/>
      <c r="E4" s="62"/>
      <c r="F4" s="62" t="s">
        <v>101</v>
      </c>
      <c r="G4" s="62"/>
      <c r="H4" s="62"/>
      <c r="I4" s="132"/>
    </row>
    <row r="5" ht="24.4" customHeight="1" spans="1:9">
      <c r="A5" s="112"/>
      <c r="B5" s="62" t="s">
        <v>71</v>
      </c>
      <c r="C5" s="62"/>
      <c r="D5" s="62" t="s">
        <v>72</v>
      </c>
      <c r="E5" s="62" t="s">
        <v>150</v>
      </c>
      <c r="F5" s="62" t="s">
        <v>60</v>
      </c>
      <c r="G5" s="62" t="s">
        <v>198</v>
      </c>
      <c r="H5" s="62" t="s">
        <v>199</v>
      </c>
      <c r="I5" s="132"/>
    </row>
    <row r="6" ht="24.4" customHeight="1" spans="1:9">
      <c r="A6" s="112"/>
      <c r="B6" s="62" t="s">
        <v>74</v>
      </c>
      <c r="C6" s="62" t="s">
        <v>75</v>
      </c>
      <c r="D6" s="62"/>
      <c r="E6" s="62"/>
      <c r="F6" s="62"/>
      <c r="G6" s="62"/>
      <c r="H6" s="62"/>
      <c r="I6" s="132"/>
    </row>
    <row r="7" ht="24.4" customHeight="1" spans="1:9">
      <c r="A7" s="112"/>
      <c r="B7" s="62"/>
      <c r="C7" s="62"/>
      <c r="D7" s="62"/>
      <c r="E7" s="88" t="s">
        <v>77</v>
      </c>
      <c r="F7" s="113">
        <f>SUM(G7:H7)</f>
        <v>6504060.03</v>
      </c>
      <c r="G7" s="62">
        <v>5937917.99</v>
      </c>
      <c r="H7" s="114">
        <v>566142.04</v>
      </c>
      <c r="I7" s="132"/>
    </row>
    <row r="8" s="103" customFormat="1" ht="22.9" customHeight="1" spans="1:8">
      <c r="A8" s="83"/>
      <c r="B8" s="115" t="s">
        <v>156</v>
      </c>
      <c r="C8" s="115" t="s">
        <v>97</v>
      </c>
      <c r="D8" s="116">
        <v>501003</v>
      </c>
      <c r="E8" s="116" t="s">
        <v>157</v>
      </c>
      <c r="F8" s="117">
        <f>SUM(G8:H8)</f>
        <v>1134612</v>
      </c>
      <c r="G8" s="118">
        <v>1134612</v>
      </c>
      <c r="H8" s="119"/>
    </row>
    <row r="9" s="103" customFormat="1" ht="22.9" customHeight="1" spans="1:8">
      <c r="A9" s="83"/>
      <c r="B9" s="115" t="s">
        <v>156</v>
      </c>
      <c r="C9" s="115" t="s">
        <v>79</v>
      </c>
      <c r="D9" s="116">
        <v>501003</v>
      </c>
      <c r="E9" s="116" t="s">
        <v>158</v>
      </c>
      <c r="F9" s="117">
        <f t="shared" ref="F9:F29" si="0">SUM(G9:H9)</f>
        <v>139713.6</v>
      </c>
      <c r="G9" s="118">
        <v>139713.6</v>
      </c>
      <c r="H9" s="119"/>
    </row>
    <row r="10" s="103" customFormat="1" ht="22.9" customHeight="1" spans="1:8">
      <c r="A10" s="83"/>
      <c r="B10" s="115" t="s">
        <v>156</v>
      </c>
      <c r="C10" s="115" t="s">
        <v>159</v>
      </c>
      <c r="D10" s="116">
        <v>501003</v>
      </c>
      <c r="E10" s="116" t="s">
        <v>160</v>
      </c>
      <c r="F10" s="117">
        <f>SUM(G10:H10)</f>
        <v>2618059</v>
      </c>
      <c r="G10" s="118">
        <v>2618059</v>
      </c>
      <c r="H10" s="119"/>
    </row>
    <row r="11" s="103" customFormat="1" ht="22.9" customHeight="1" spans="1:8">
      <c r="A11" s="83"/>
      <c r="B11" s="115" t="s">
        <v>156</v>
      </c>
      <c r="C11" s="115" t="s">
        <v>161</v>
      </c>
      <c r="D11" s="116">
        <v>501003</v>
      </c>
      <c r="E11" s="116" t="s">
        <v>162</v>
      </c>
      <c r="F11" s="117">
        <f>SUM(G11:H11)</f>
        <v>632351.78</v>
      </c>
      <c r="G11" s="118">
        <v>632351.78</v>
      </c>
      <c r="H11" s="119"/>
    </row>
    <row r="12" s="103" customFormat="1" ht="22.9" customHeight="1" spans="1:8">
      <c r="A12" s="83"/>
      <c r="B12" s="115" t="s">
        <v>156</v>
      </c>
      <c r="C12" s="115" t="s">
        <v>83</v>
      </c>
      <c r="D12" s="116">
        <v>501003</v>
      </c>
      <c r="E12" s="116" t="s">
        <v>163</v>
      </c>
      <c r="F12" s="117">
        <f>SUM(G12:H12)</f>
        <v>304319.29</v>
      </c>
      <c r="G12" s="118">
        <v>304319.29</v>
      </c>
      <c r="H12" s="119"/>
    </row>
    <row r="13" s="103" customFormat="1" ht="22.9" customHeight="1" spans="1:8">
      <c r="A13" s="83"/>
      <c r="B13" s="115" t="s">
        <v>156</v>
      </c>
      <c r="C13" s="115" t="s">
        <v>87</v>
      </c>
      <c r="D13" s="116">
        <v>501003</v>
      </c>
      <c r="E13" s="116" t="s">
        <v>164</v>
      </c>
      <c r="F13" s="117">
        <f>SUM(G13:H13)</f>
        <v>176095.71</v>
      </c>
      <c r="G13" s="118">
        <v>176095.71</v>
      </c>
      <c r="H13" s="119"/>
    </row>
    <row r="14" s="103" customFormat="1" ht="22.9" customHeight="1" spans="1:8">
      <c r="A14" s="83"/>
      <c r="B14" s="115" t="s">
        <v>156</v>
      </c>
      <c r="C14" s="115" t="s">
        <v>90</v>
      </c>
      <c r="D14" s="116">
        <v>501003</v>
      </c>
      <c r="E14" s="116" t="s">
        <v>165</v>
      </c>
      <c r="F14" s="117">
        <f>SUM(G14:H14)</f>
        <v>55330.78</v>
      </c>
      <c r="G14" s="118">
        <v>55330.78</v>
      </c>
      <c r="H14" s="119"/>
    </row>
    <row r="15" s="103" customFormat="1" ht="22.9" customHeight="1" spans="1:8">
      <c r="A15" s="83"/>
      <c r="B15" s="115" t="s">
        <v>156</v>
      </c>
      <c r="C15" s="115" t="s">
        <v>94</v>
      </c>
      <c r="D15" s="116">
        <v>501003</v>
      </c>
      <c r="E15" s="116" t="s">
        <v>98</v>
      </c>
      <c r="F15" s="117">
        <f>SUM(G15:H15)</f>
        <v>474263.83</v>
      </c>
      <c r="G15" s="118">
        <v>474263.83</v>
      </c>
      <c r="H15" s="119"/>
    </row>
    <row r="16" s="103" customFormat="1" ht="22.9" customHeight="1" spans="1:8">
      <c r="A16" s="83"/>
      <c r="B16" s="115" t="s">
        <v>156</v>
      </c>
      <c r="C16" s="115" t="s">
        <v>166</v>
      </c>
      <c r="D16" s="116">
        <v>501003</v>
      </c>
      <c r="E16" s="116" t="s">
        <v>167</v>
      </c>
      <c r="F16" s="117">
        <f>SUM(G16:H16)</f>
        <v>60954</v>
      </c>
      <c r="G16" s="118">
        <v>60954</v>
      </c>
      <c r="H16" s="120"/>
    </row>
    <row r="17" s="103" customFormat="1" ht="22.9" customHeight="1" spans="1:8">
      <c r="A17" s="83"/>
      <c r="B17" s="115" t="s">
        <v>168</v>
      </c>
      <c r="C17" s="115" t="s">
        <v>97</v>
      </c>
      <c r="D17" s="116">
        <v>501003</v>
      </c>
      <c r="E17" s="116" t="s">
        <v>169</v>
      </c>
      <c r="F17" s="117">
        <f>SUM(G17:H17)</f>
        <v>44710</v>
      </c>
      <c r="G17" s="121"/>
      <c r="H17" s="118">
        <v>44710</v>
      </c>
    </row>
    <row r="18" s="103" customFormat="1" ht="22.9" customHeight="1" spans="1:8">
      <c r="A18" s="83"/>
      <c r="B18" s="115" t="s">
        <v>168</v>
      </c>
      <c r="C18" s="115" t="s">
        <v>78</v>
      </c>
      <c r="D18" s="116">
        <v>501003</v>
      </c>
      <c r="E18" s="116" t="s">
        <v>170</v>
      </c>
      <c r="F18" s="117">
        <f>SUM(G18:H18)</f>
        <v>8874</v>
      </c>
      <c r="G18" s="117"/>
      <c r="H18" s="122">
        <v>8874</v>
      </c>
    </row>
    <row r="19" s="103" customFormat="1" ht="22.9" customHeight="1" spans="1:8">
      <c r="A19" s="83"/>
      <c r="B19" s="115" t="s">
        <v>168</v>
      </c>
      <c r="C19" s="115" t="s">
        <v>171</v>
      </c>
      <c r="D19" s="116">
        <v>501003</v>
      </c>
      <c r="E19" s="116" t="s">
        <v>172</v>
      </c>
      <c r="F19" s="117">
        <f>SUM(G19:H19)</f>
        <v>22185</v>
      </c>
      <c r="G19" s="117"/>
      <c r="H19" s="122">
        <v>22185</v>
      </c>
    </row>
    <row r="20" s="103" customFormat="1" ht="22.9" customHeight="1" spans="1:8">
      <c r="A20" s="83"/>
      <c r="B20" s="115" t="s">
        <v>168</v>
      </c>
      <c r="C20" s="115" t="s">
        <v>159</v>
      </c>
      <c r="D20" s="116">
        <v>501003</v>
      </c>
      <c r="E20" s="116" t="s">
        <v>173</v>
      </c>
      <c r="F20" s="117">
        <f>SUM(G20:H20)</f>
        <v>3900</v>
      </c>
      <c r="G20" s="117"/>
      <c r="H20" s="122">
        <v>3900</v>
      </c>
    </row>
    <row r="21" s="103" customFormat="1" ht="26.1" customHeight="1" spans="1:8">
      <c r="A21" s="83"/>
      <c r="B21" s="115" t="s">
        <v>168</v>
      </c>
      <c r="C21" s="115" t="s">
        <v>87</v>
      </c>
      <c r="D21" s="116">
        <v>501003</v>
      </c>
      <c r="E21" s="116" t="s">
        <v>176</v>
      </c>
      <c r="F21" s="117">
        <f>SUM(G21:H21)</f>
        <v>177480</v>
      </c>
      <c r="G21" s="117"/>
      <c r="H21" s="122">
        <v>177480</v>
      </c>
    </row>
    <row r="22" s="103" customFormat="1" ht="26.1" customHeight="1" spans="1:8">
      <c r="A22" s="83"/>
      <c r="B22" s="115" t="s">
        <v>168</v>
      </c>
      <c r="C22" s="115" t="s">
        <v>178</v>
      </c>
      <c r="D22" s="116">
        <v>501003</v>
      </c>
      <c r="E22" s="116" t="s">
        <v>179</v>
      </c>
      <c r="F22" s="117">
        <f>SUM(G22:H22)</f>
        <v>2660.4</v>
      </c>
      <c r="G22" s="117"/>
      <c r="H22" s="123">
        <v>2660.4</v>
      </c>
    </row>
    <row r="23" s="103" customFormat="1" ht="26.1" customHeight="1" spans="1:8">
      <c r="A23" s="83"/>
      <c r="B23" s="115" t="s">
        <v>168</v>
      </c>
      <c r="C23" s="115" t="s">
        <v>182</v>
      </c>
      <c r="D23" s="116">
        <v>501003</v>
      </c>
      <c r="E23" s="116" t="s">
        <v>183</v>
      </c>
      <c r="F23" s="117">
        <f>SUM(G23:H23)</f>
        <v>77847.69</v>
      </c>
      <c r="G23" s="117"/>
      <c r="H23" s="122">
        <v>77847.69</v>
      </c>
    </row>
    <row r="24" s="103" customFormat="1" ht="26.1" customHeight="1" spans="1:8">
      <c r="A24" s="83"/>
      <c r="B24" s="115" t="s">
        <v>168</v>
      </c>
      <c r="C24" s="115" t="s">
        <v>184</v>
      </c>
      <c r="D24" s="116">
        <v>501003</v>
      </c>
      <c r="E24" s="116" t="s">
        <v>185</v>
      </c>
      <c r="F24" s="117">
        <f>SUM(G24:H24)</f>
        <v>39638.36</v>
      </c>
      <c r="G24" s="117"/>
      <c r="H24" s="118">
        <v>39638.36</v>
      </c>
    </row>
    <row r="25" s="103" customFormat="1" ht="26.1" customHeight="1" spans="1:8">
      <c r="A25" s="83"/>
      <c r="B25" s="115" t="s">
        <v>168</v>
      </c>
      <c r="C25" s="115" t="s">
        <v>186</v>
      </c>
      <c r="D25" s="116">
        <v>501003</v>
      </c>
      <c r="E25" s="116" t="s">
        <v>187</v>
      </c>
      <c r="F25" s="117">
        <f>SUM(G25:H25)</f>
        <v>103680</v>
      </c>
      <c r="G25" s="117"/>
      <c r="H25" s="122">
        <v>103680</v>
      </c>
    </row>
    <row r="26" s="103" customFormat="1" ht="26.1" customHeight="1" spans="1:8">
      <c r="A26" s="83"/>
      <c r="B26" s="115" t="s">
        <v>168</v>
      </c>
      <c r="C26" s="115" t="s">
        <v>166</v>
      </c>
      <c r="D26" s="116">
        <v>501003</v>
      </c>
      <c r="E26" s="116" t="s">
        <v>188</v>
      </c>
      <c r="F26" s="117">
        <f>SUM(G26:H26)</f>
        <v>85166.59</v>
      </c>
      <c r="G26" s="124"/>
      <c r="H26" s="125">
        <v>85166.59</v>
      </c>
    </row>
    <row r="27" s="103" customFormat="1" ht="26.1" customHeight="1" spans="2:8">
      <c r="B27" s="115" t="s">
        <v>189</v>
      </c>
      <c r="C27" s="115" t="s">
        <v>79</v>
      </c>
      <c r="D27" s="116">
        <v>501003</v>
      </c>
      <c r="E27" s="126" t="s">
        <v>190</v>
      </c>
      <c r="F27" s="117">
        <f>SUM(G27:H27)</f>
        <v>2088</v>
      </c>
      <c r="G27" s="127">
        <v>2088</v>
      </c>
      <c r="H27" s="128"/>
    </row>
    <row r="28" s="103" customFormat="1" ht="26.1" customHeight="1" spans="2:8">
      <c r="B28" s="115" t="s">
        <v>189</v>
      </c>
      <c r="C28" s="115" t="s">
        <v>78</v>
      </c>
      <c r="D28" s="116">
        <v>501003</v>
      </c>
      <c r="E28" s="126" t="s">
        <v>191</v>
      </c>
      <c r="F28" s="117">
        <f>SUM(G28:H28)</f>
        <v>328930</v>
      </c>
      <c r="G28" s="127">
        <v>328930</v>
      </c>
      <c r="H28" s="128"/>
    </row>
    <row r="29" s="103" customFormat="1" ht="26.1" customHeight="1" spans="2:8">
      <c r="B29" s="115" t="s">
        <v>189</v>
      </c>
      <c r="C29" s="115" t="s">
        <v>159</v>
      </c>
      <c r="D29" s="116">
        <v>501003</v>
      </c>
      <c r="E29" s="126" t="s">
        <v>192</v>
      </c>
      <c r="F29" s="117">
        <f>SUM(G29:H29)</f>
        <v>11200</v>
      </c>
      <c r="G29" s="127">
        <v>11200</v>
      </c>
      <c r="H29" s="128"/>
    </row>
    <row r="30" spans="2:8">
      <c r="B30" s="129"/>
      <c r="C30" s="129"/>
      <c r="D30" s="129"/>
      <c r="E30" s="129"/>
      <c r="F30" s="130"/>
      <c r="G30" s="130"/>
      <c r="H30" s="130"/>
    </row>
    <row r="31" spans="2:8">
      <c r="B31" s="129"/>
      <c r="C31" s="129"/>
      <c r="D31" s="129"/>
      <c r="E31" s="129"/>
      <c r="F31" s="130"/>
      <c r="G31" s="130"/>
      <c r="H31" s="130"/>
    </row>
    <row r="32" spans="2:8">
      <c r="B32" s="129"/>
      <c r="C32" s="129"/>
      <c r="D32" s="129"/>
      <c r="E32" s="129"/>
      <c r="F32" s="130"/>
      <c r="G32" s="130"/>
      <c r="H32" s="130"/>
    </row>
    <row r="33" spans="2:8">
      <c r="B33" s="129"/>
      <c r="C33" s="129"/>
      <c r="D33" s="129"/>
      <c r="E33" s="129"/>
      <c r="F33" s="130"/>
      <c r="G33" s="130"/>
      <c r="H33" s="130"/>
    </row>
    <row r="34" spans="2:8">
      <c r="B34" s="129"/>
      <c r="C34" s="129"/>
      <c r="D34" s="129"/>
      <c r="E34" s="129"/>
      <c r="F34" s="130"/>
      <c r="G34" s="130"/>
      <c r="H34" s="130"/>
    </row>
    <row r="35" spans="2:8">
      <c r="B35" s="129"/>
      <c r="C35" s="129"/>
      <c r="D35" s="129"/>
      <c r="E35" s="129"/>
      <c r="F35" s="130"/>
      <c r="G35" s="130"/>
      <c r="H35" s="130"/>
    </row>
    <row r="36" spans="2:8">
      <c r="B36" s="129"/>
      <c r="C36" s="129"/>
      <c r="D36" s="129"/>
      <c r="E36" s="129"/>
      <c r="F36" s="130"/>
      <c r="G36" s="130"/>
      <c r="H36" s="130"/>
    </row>
    <row r="37" spans="2:8">
      <c r="B37" s="129"/>
      <c r="C37" s="129"/>
      <c r="D37" s="129"/>
      <c r="E37" s="129"/>
      <c r="F37" s="130"/>
      <c r="G37" s="130"/>
      <c r="H37" s="130"/>
    </row>
    <row r="38" spans="2:8">
      <c r="B38" s="129"/>
      <c r="C38" s="129"/>
      <c r="D38" s="129"/>
      <c r="E38" s="129"/>
      <c r="F38" s="130"/>
      <c r="G38" s="130"/>
      <c r="H38" s="130"/>
    </row>
    <row r="39" spans="2:8">
      <c r="B39" s="129"/>
      <c r="C39" s="129"/>
      <c r="D39" s="129"/>
      <c r="E39" s="129"/>
      <c r="F39" s="130"/>
      <c r="G39" s="130"/>
      <c r="H39" s="130"/>
    </row>
    <row r="40" spans="2:8">
      <c r="B40" s="129"/>
      <c r="C40" s="129"/>
      <c r="D40" s="129"/>
      <c r="E40" s="129"/>
      <c r="F40" s="130"/>
      <c r="G40" s="130"/>
      <c r="H40" s="130"/>
    </row>
    <row r="41" spans="2:8">
      <c r="B41" s="129"/>
      <c r="C41" s="129"/>
      <c r="D41" s="129"/>
      <c r="E41" s="129"/>
      <c r="F41" s="130"/>
      <c r="G41" s="130"/>
      <c r="H41" s="130"/>
    </row>
    <row r="42" spans="2:8">
      <c r="B42" s="129"/>
      <c r="C42" s="129"/>
      <c r="D42" s="129"/>
      <c r="E42" s="129"/>
      <c r="F42" s="130"/>
      <c r="G42" s="130"/>
      <c r="H42" s="130"/>
    </row>
    <row r="43" spans="2:8">
      <c r="B43" s="129"/>
      <c r="C43" s="129"/>
      <c r="D43" s="129"/>
      <c r="E43" s="129"/>
      <c r="F43" s="130"/>
      <c r="G43" s="130"/>
      <c r="H43" s="130"/>
    </row>
    <row r="44" spans="2:8">
      <c r="B44" s="129"/>
      <c r="C44" s="129"/>
      <c r="D44" s="129"/>
      <c r="E44" s="129"/>
      <c r="F44" s="130"/>
      <c r="G44" s="130"/>
      <c r="H44" s="130"/>
    </row>
    <row r="45" spans="2:8">
      <c r="B45" s="129"/>
      <c r="C45" s="129"/>
      <c r="D45" s="129"/>
      <c r="E45" s="129"/>
      <c r="F45" s="130"/>
      <c r="G45" s="130"/>
      <c r="H45" s="130"/>
    </row>
    <row r="46" spans="2:8">
      <c r="B46" s="129"/>
      <c r="C46" s="129"/>
      <c r="D46" s="129"/>
      <c r="E46" s="129"/>
      <c r="F46" s="130"/>
      <c r="G46" s="130"/>
      <c r="H46" s="130"/>
    </row>
    <row r="47" spans="2:8">
      <c r="B47" s="129"/>
      <c r="C47" s="129"/>
      <c r="D47" s="129"/>
      <c r="E47" s="129"/>
      <c r="F47" s="130"/>
      <c r="G47" s="130"/>
      <c r="H47" s="130"/>
    </row>
    <row r="48" spans="6:8">
      <c r="F48" s="131"/>
      <c r="G48" s="131"/>
      <c r="H48" s="131"/>
    </row>
    <row r="49" spans="6:8">
      <c r="F49" s="131"/>
      <c r="G49" s="131"/>
      <c r="H49" s="131"/>
    </row>
    <row r="50" spans="6:8">
      <c r="F50" s="131"/>
      <c r="G50" s="131"/>
      <c r="H50" s="131"/>
    </row>
    <row r="51" spans="6:8">
      <c r="F51" s="131"/>
      <c r="G51" s="131"/>
      <c r="H51" s="131"/>
    </row>
    <row r="52" spans="6:8">
      <c r="F52" s="131"/>
      <c r="G52" s="131"/>
      <c r="H52" s="131"/>
    </row>
    <row r="53" spans="6:8">
      <c r="F53" s="131"/>
      <c r="G53" s="131"/>
      <c r="H53" s="131"/>
    </row>
    <row r="54" spans="6:8">
      <c r="F54" s="131"/>
      <c r="G54" s="131"/>
      <c r="H54" s="131"/>
    </row>
    <row r="55" spans="6:8">
      <c r="F55" s="131"/>
      <c r="G55" s="131"/>
      <c r="H55" s="131"/>
    </row>
    <row r="56" spans="6:8">
      <c r="F56" s="131"/>
      <c r="G56" s="131"/>
      <c r="H56" s="131"/>
    </row>
    <row r="57" spans="6:8">
      <c r="F57" s="131"/>
      <c r="G57" s="131"/>
      <c r="H57" s="131"/>
    </row>
    <row r="58" spans="6:8">
      <c r="F58" s="131"/>
      <c r="G58" s="131"/>
      <c r="H58" s="131"/>
    </row>
    <row r="59" spans="6:8">
      <c r="F59" s="131"/>
      <c r="G59" s="131"/>
      <c r="H59" s="131"/>
    </row>
    <row r="60" spans="6:8">
      <c r="F60" s="131"/>
      <c r="G60" s="131"/>
      <c r="H60" s="131"/>
    </row>
    <row r="61" spans="6:8">
      <c r="F61" s="131"/>
      <c r="G61" s="131"/>
      <c r="H61" s="131"/>
    </row>
    <row r="62" spans="6:8">
      <c r="F62" s="131"/>
      <c r="G62" s="131"/>
      <c r="H62" s="131"/>
    </row>
    <row r="63" spans="6:8">
      <c r="F63" s="131"/>
      <c r="G63" s="131"/>
      <c r="H63" s="131"/>
    </row>
    <row r="64" spans="6:8">
      <c r="F64" s="131"/>
      <c r="G64" s="131"/>
      <c r="H64" s="131"/>
    </row>
    <row r="65" spans="6:8">
      <c r="F65" s="131"/>
      <c r="G65" s="131"/>
      <c r="H65" s="131"/>
    </row>
    <row r="66" spans="6:8">
      <c r="F66" s="131"/>
      <c r="G66" s="131"/>
      <c r="H66" s="131"/>
    </row>
    <row r="67" spans="6:8">
      <c r="F67" s="131"/>
      <c r="G67" s="131"/>
      <c r="H67" s="131"/>
    </row>
    <row r="68" spans="6:8">
      <c r="F68" s="131"/>
      <c r="G68" s="131"/>
      <c r="H68" s="131"/>
    </row>
    <row r="69" spans="6:8">
      <c r="F69" s="131"/>
      <c r="G69" s="131"/>
      <c r="H69" s="131"/>
    </row>
    <row r="70" spans="6:8">
      <c r="F70" s="131"/>
      <c r="G70" s="131"/>
      <c r="H70" s="131"/>
    </row>
    <row r="71" spans="6:8">
      <c r="F71" s="131"/>
      <c r="G71" s="131"/>
      <c r="H71" s="131"/>
    </row>
    <row r="72" spans="6:8">
      <c r="F72" s="131"/>
      <c r="G72" s="131"/>
      <c r="H72" s="131"/>
    </row>
    <row r="73" spans="6:8">
      <c r="F73" s="131"/>
      <c r="G73" s="131"/>
      <c r="H73" s="131"/>
    </row>
    <row r="74" spans="6:8">
      <c r="F74" s="131"/>
      <c r="G74" s="131"/>
      <c r="H74" s="131"/>
    </row>
    <row r="75" spans="6:8">
      <c r="F75" s="131"/>
      <c r="G75" s="131"/>
      <c r="H75" s="131"/>
    </row>
    <row r="76" spans="6:8">
      <c r="F76" s="131"/>
      <c r="G76" s="131"/>
      <c r="H76" s="131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0"/>
  <sheetViews>
    <sheetView workbookViewId="0">
      <pane ySplit="5" topLeftCell="A6" activePane="bottomLeft" state="frozen"/>
      <selection/>
      <selection pane="bottomLeft" activeCell="H11" sqref="H11"/>
    </sheetView>
  </sheetViews>
  <sheetFormatPr defaultColWidth="10" defaultRowHeight="13.5"/>
  <cols>
    <col min="1" max="1" width="1.5" style="53" customWidth="1"/>
    <col min="2" max="4" width="6.625" style="53" customWidth="1"/>
    <col min="5" max="5" width="14.125" style="53" customWidth="1"/>
    <col min="6" max="6" width="25.25" style="53" customWidth="1"/>
    <col min="7" max="7" width="58.375" style="53" customWidth="1"/>
    <col min="8" max="8" width="25.375" style="53" customWidth="1"/>
    <col min="9" max="9" width="1.5" style="53" customWidth="1"/>
    <col min="10" max="12" width="9.75" style="53" customWidth="1"/>
    <col min="13" max="16384" width="10" style="53"/>
  </cols>
  <sheetData>
    <row r="1" ht="24.95" customHeight="1" spans="1:9">
      <c r="A1" s="54"/>
      <c r="B1" s="1"/>
      <c r="C1" s="61"/>
      <c r="D1" s="61"/>
      <c r="E1" s="61"/>
      <c r="F1" s="61"/>
      <c r="G1" s="61"/>
      <c r="H1" s="70" t="s">
        <v>200</v>
      </c>
      <c r="I1" s="61"/>
    </row>
    <row r="2" ht="22.9" customHeight="1" spans="1:9">
      <c r="A2" s="54"/>
      <c r="B2" s="58" t="s">
        <v>201</v>
      </c>
      <c r="C2" s="58"/>
      <c r="D2" s="58"/>
      <c r="E2" s="58"/>
      <c r="F2" s="58"/>
      <c r="G2" s="58"/>
      <c r="H2" s="58"/>
      <c r="I2" s="61" t="s">
        <v>4</v>
      </c>
    </row>
    <row r="3" ht="19.5" customHeight="1" spans="1:9">
      <c r="A3" s="59"/>
      <c r="B3" s="60" t="s">
        <v>6</v>
      </c>
      <c r="C3" s="60"/>
      <c r="D3" s="60"/>
      <c r="E3" s="60"/>
      <c r="F3" s="60"/>
      <c r="G3" s="60"/>
      <c r="H3" s="98" t="s">
        <v>7</v>
      </c>
      <c r="I3" s="72"/>
    </row>
    <row r="4" ht="24.4" customHeight="1" spans="1:9">
      <c r="A4" s="63"/>
      <c r="B4" s="62" t="s">
        <v>71</v>
      </c>
      <c r="C4" s="62"/>
      <c r="D4" s="62"/>
      <c r="E4" s="62" t="s">
        <v>72</v>
      </c>
      <c r="F4" s="62" t="s">
        <v>150</v>
      </c>
      <c r="G4" s="62" t="s">
        <v>202</v>
      </c>
      <c r="H4" s="62" t="s">
        <v>203</v>
      </c>
      <c r="I4" s="73"/>
    </row>
    <row r="5" ht="24.4" customHeight="1" spans="1:9">
      <c r="A5" s="63"/>
      <c r="B5" s="62" t="s">
        <v>74</v>
      </c>
      <c r="C5" s="62" t="s">
        <v>75</v>
      </c>
      <c r="D5" s="62" t="s">
        <v>76</v>
      </c>
      <c r="E5" s="62"/>
      <c r="F5" s="62"/>
      <c r="G5" s="62"/>
      <c r="H5" s="62"/>
      <c r="I5" s="74"/>
    </row>
    <row r="6" s="83" customFormat="1" ht="26.1" customHeight="1" spans="1:9">
      <c r="A6" s="87"/>
      <c r="B6" s="62"/>
      <c r="C6" s="62"/>
      <c r="D6" s="62"/>
      <c r="E6" s="62"/>
      <c r="F6" s="62"/>
      <c r="G6" s="62" t="s">
        <v>77</v>
      </c>
      <c r="H6" s="99">
        <v>10059000</v>
      </c>
      <c r="I6" s="96"/>
    </row>
    <row r="7" s="83" customFormat="1" ht="26.1" customHeight="1" spans="1:9">
      <c r="A7" s="87"/>
      <c r="B7" s="100">
        <v>208</v>
      </c>
      <c r="C7" s="100">
        <v>10</v>
      </c>
      <c r="D7" s="100" t="s">
        <v>84</v>
      </c>
      <c r="E7" s="67">
        <v>501003</v>
      </c>
      <c r="F7" s="67" t="s">
        <v>85</v>
      </c>
      <c r="G7" s="91" t="s">
        <v>204</v>
      </c>
      <c r="H7" s="101">
        <v>10000000</v>
      </c>
      <c r="I7" s="96"/>
    </row>
    <row r="8" s="83" customFormat="1" ht="26.1" customHeight="1" spans="1:9">
      <c r="A8" s="87"/>
      <c r="B8" s="100">
        <v>208</v>
      </c>
      <c r="C8" s="100">
        <v>10</v>
      </c>
      <c r="D8" s="100" t="s">
        <v>84</v>
      </c>
      <c r="E8" s="67">
        <v>501003</v>
      </c>
      <c r="F8" s="67" t="s">
        <v>85</v>
      </c>
      <c r="G8" s="91" t="s">
        <v>205</v>
      </c>
      <c r="H8" s="101">
        <v>30000</v>
      </c>
      <c r="I8" s="96"/>
    </row>
    <row r="9" s="83" customFormat="1" ht="26.1" customHeight="1" spans="1:9">
      <c r="A9" s="87"/>
      <c r="B9" s="100">
        <v>208</v>
      </c>
      <c r="C9" s="100">
        <v>10</v>
      </c>
      <c r="D9" s="100" t="s">
        <v>84</v>
      </c>
      <c r="E9" s="67">
        <v>501003</v>
      </c>
      <c r="F9" s="67" t="s">
        <v>85</v>
      </c>
      <c r="G9" s="91" t="s">
        <v>206</v>
      </c>
      <c r="H9" s="101">
        <v>29000</v>
      </c>
      <c r="I9" s="96"/>
    </row>
    <row r="10" s="84" customFormat="1" ht="26.1" customHeight="1" spans="1:9">
      <c r="A10" s="92"/>
      <c r="B10" s="102"/>
      <c r="C10" s="102"/>
      <c r="D10" s="102"/>
      <c r="E10" s="102"/>
      <c r="F10" s="102"/>
      <c r="G10" s="102"/>
      <c r="H10" s="93"/>
      <c r="I10" s="97"/>
    </row>
    <row r="11" s="84" customFormat="1" ht="26.1" customHeight="1" spans="1:9">
      <c r="A11" s="92"/>
      <c r="B11" s="102"/>
      <c r="C11" s="102"/>
      <c r="D11" s="102"/>
      <c r="E11" s="102"/>
      <c r="F11" s="102"/>
      <c r="G11" s="102"/>
      <c r="H11" s="95"/>
      <c r="I11" s="97"/>
    </row>
    <row r="12" s="84" customFormat="1" ht="26.1" customHeight="1" spans="1:9">
      <c r="A12" s="92"/>
      <c r="B12" s="102"/>
      <c r="C12" s="102"/>
      <c r="D12" s="102"/>
      <c r="E12" s="102"/>
      <c r="F12" s="102"/>
      <c r="G12" s="102"/>
      <c r="H12" s="95"/>
      <c r="I12" s="97"/>
    </row>
    <row r="13" s="84" customFormat="1" ht="26.1" customHeight="1" spans="1:9">
      <c r="A13" s="92"/>
      <c r="B13" s="102"/>
      <c r="C13" s="102"/>
      <c r="D13" s="102"/>
      <c r="E13" s="102"/>
      <c r="F13" s="102"/>
      <c r="G13" s="102"/>
      <c r="H13" s="95"/>
      <c r="I13" s="97"/>
    </row>
    <row r="14" s="84" customFormat="1" ht="26.1" customHeight="1" spans="1:9">
      <c r="A14" s="92"/>
      <c r="B14" s="102"/>
      <c r="C14" s="102"/>
      <c r="D14" s="102"/>
      <c r="E14" s="102"/>
      <c r="F14" s="102"/>
      <c r="G14" s="102"/>
      <c r="H14" s="95"/>
      <c r="I14" s="97"/>
    </row>
    <row r="15" s="84" customFormat="1" ht="26.1" customHeight="1" spans="1:9">
      <c r="A15" s="92"/>
      <c r="B15" s="102"/>
      <c r="C15" s="102"/>
      <c r="D15" s="102"/>
      <c r="E15" s="102"/>
      <c r="F15" s="102"/>
      <c r="G15" s="102"/>
      <c r="H15" s="95"/>
      <c r="I15" s="97"/>
    </row>
    <row r="16" s="84" customFormat="1" ht="26.1" customHeight="1" spans="1:9">
      <c r="A16" s="92"/>
      <c r="B16" s="102"/>
      <c r="C16" s="102"/>
      <c r="D16" s="102"/>
      <c r="E16" s="102"/>
      <c r="F16" s="102"/>
      <c r="G16" s="102"/>
      <c r="H16" s="95"/>
      <c r="I16" s="9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2022-03-04T19:29:00Z</dcterms:created>
  <dcterms:modified xsi:type="dcterms:W3CDTF">2023-07-13T00:58:14Z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  <property fmtid="{D5CDD505-2E9C-101B-9397-08002B2CF9AE}" pid="3" name="ICV">
    <vt:lpwstr>D6B62A72117F4B83886416CFC107EDAF</vt:lpwstr>
  </property>
</Properties>
</file>