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7125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7" r:id="rId15"/>
    <sheet name="6-3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25725"/>
</workbook>
</file>

<file path=xl/calcChain.xml><?xml version="1.0" encoding="utf-8"?>
<calcChain xmlns="http://schemas.openxmlformats.org/spreadsheetml/2006/main">
  <c r="D8" i="10"/>
  <c r="G8" i="7"/>
  <c r="F8"/>
  <c r="I26" i="6"/>
  <c r="I7"/>
  <c r="H7" i="4"/>
  <c r="E40" i="2"/>
  <c r="C40"/>
</calcChain>
</file>

<file path=xl/sharedStrings.xml><?xml version="1.0" encoding="utf-8"?>
<sst xmlns="http://schemas.openxmlformats.org/spreadsheetml/2006/main" count="657" uniqueCount="291">
  <si>
    <t>2023年单位预算</t>
  </si>
  <si>
    <t xml:space="preserve">
表1</t>
  </si>
  <si>
    <t xml:space="preserve"> </t>
  </si>
  <si>
    <t>单位收支总表</t>
  </si>
  <si>
    <t>单位：攀枝花市儿童福利院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</si>
  <si>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</si>
  <si>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</si>
  <si>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</si>
  <si>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</si>
  <si>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</si>
  <si>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</si>
  <si>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</si>
  <si>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</si>
  <si>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</si>
  <si>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</si>
  <si>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</si>
  <si>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</si>
  <si>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</si>
  <si>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</si>
  <si>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</si>
  <si>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</si>
  <si>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</si>
  <si>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</si>
  <si>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</si>
  <si>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t>八、社会保障和就业支出</t>
  </si>
  <si>
    <r>
      <rPr>
        <sz val="11"/>
        <rFont val="宋体"/>
        <family val="3"/>
        <charset val="134"/>
      </rPr>
      <t>九、社会保险基金支出</t>
    </r>
  </si>
  <si>
    <t>十、卫生健康支出</t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</si>
  <si>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</si>
  <si>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</si>
  <si>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</si>
  <si>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</si>
  <si>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</si>
  <si>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</si>
  <si>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</si>
  <si>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</si>
  <si>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</si>
  <si>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t>二十、住房保障支出</t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</si>
  <si>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</si>
  <si>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</si>
  <si>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</si>
  <si>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</si>
  <si>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</si>
  <si>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</si>
  <si>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</si>
  <si>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</si>
  <si>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</si>
  <si>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</si>
  <si>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</si>
  <si>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</si>
  <si>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</si>
  <si>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</si>
  <si>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</si>
  <si>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</si>
  <si>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</si>
  <si>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</si>
  <si>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</si>
  <si>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</si>
  <si>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</si>
  <si>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</si>
  <si>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</si>
  <si>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</si>
  <si>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</si>
  <si>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</si>
  <si>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</si>
  <si>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</si>
  <si>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</si>
  <si>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</si>
  <si>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</si>
  <si>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</si>
  <si>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</si>
  <si>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</si>
  <si>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</si>
  <si>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</si>
  <si>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</si>
  <si>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</si>
  <si>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</si>
  <si>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05</t>
  </si>
  <si>
    <t>02</t>
  </si>
  <si>
    <t>事业单位离退休</t>
  </si>
  <si>
    <t>机关事业单位基本养老保险缴费支出</t>
  </si>
  <si>
    <t>10</t>
  </si>
  <si>
    <t>01</t>
  </si>
  <si>
    <t>儿童福利</t>
  </si>
  <si>
    <t>11</t>
  </si>
  <si>
    <t>事业单位医疗</t>
  </si>
  <si>
    <t>03</t>
  </si>
  <si>
    <t>公务员医疗补助</t>
  </si>
  <si>
    <t>99</t>
  </si>
  <si>
    <t>其他行政事业单位医疗支出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</si>
  <si>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</si>
  <si>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</si>
  <si>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</si>
  <si>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</si>
  <si>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</si>
  <si>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</si>
  <si>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</si>
  <si>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</si>
  <si>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</si>
  <si>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</si>
  <si>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</si>
  <si>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</si>
  <si>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</si>
  <si>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</si>
  <si>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</si>
  <si>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</si>
  <si>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</si>
  <si>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</si>
  <si>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</si>
  <si>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</si>
  <si>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</si>
  <si>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</si>
  <si>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</si>
  <si>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</si>
  <si>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</si>
  <si>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</si>
  <si>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</si>
  <si>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社会保险基金支出</t>
    </r>
  </si>
  <si>
    <t> 卫生健康支出</t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</si>
  <si>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</si>
  <si>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</si>
  <si>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</si>
  <si>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</si>
  <si>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</si>
  <si>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</si>
  <si>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</si>
  <si>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</si>
  <si>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</si>
  <si>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</si>
  <si>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</si>
  <si>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</si>
  <si>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</si>
  <si>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</si>
  <si>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</si>
  <si>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</si>
  <si>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</si>
  <si>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</si>
  <si>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</si>
  <si>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单位：</t>
  </si>
  <si>
    <t>攀枝花市儿童福利院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</si>
  <si>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</si>
  <si>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</si>
  <si>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</si>
  <si>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</si>
  <si>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</si>
  <si>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</si>
  <si>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</si>
  <si>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</si>
  <si>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</si>
  <si>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</si>
  <si>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基本工资</t>
  </si>
  <si>
    <t>津贴补贴</t>
  </si>
  <si>
    <t>07</t>
  </si>
  <si>
    <t>绩效工资</t>
  </si>
  <si>
    <t>08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</si>
  <si>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</si>
  <si>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</si>
  <si>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</si>
  <si>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</si>
  <si>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</si>
  <si>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>办公费</t>
  </si>
  <si>
    <t>水费</t>
  </si>
  <si>
    <t>06</t>
  </si>
  <si>
    <t>电费</t>
  </si>
  <si>
    <t>邮电费</t>
  </si>
  <si>
    <t>差旅费</t>
  </si>
  <si>
    <t>公务接待费</t>
  </si>
  <si>
    <t>工会经费</t>
  </si>
  <si>
    <t>福利费</t>
  </si>
  <si>
    <t>公务用车运行维护费</t>
  </si>
  <si>
    <t>其他商品和服务支出</t>
  </si>
  <si>
    <t>退休费</t>
  </si>
  <si>
    <t>生活补助</t>
  </si>
  <si>
    <t>医疗费补助</t>
  </si>
  <si>
    <t>表3</t>
  </si>
  <si>
    <t>一般公共预算支出预算表</t>
  </si>
  <si>
    <t>当年财政拨款安排</t>
  </si>
  <si>
    <t>社会保障和就业支出</t>
  </si>
  <si>
    <t xml:space="preserve">  行政事业单位养老支出</t>
  </si>
  <si>
    <t> 社会福利</t>
  </si>
  <si>
    <t>卫生健康支出</t>
  </si>
  <si>
    <t xml:space="preserve">  行政事业单位医疗</t>
  </si>
  <si>
    <t>住房保障支出</t>
  </si>
  <si>
    <t> 住房改革支出</t>
  </si>
  <si>
    <t>表3-1</t>
  </si>
  <si>
    <t>一般公共预算基本支出预算表</t>
  </si>
  <si>
    <t>人员经费</t>
  </si>
  <si>
    <t>公用经费</t>
  </si>
  <si>
    <t>28</t>
  </si>
  <si>
    <t>29</t>
  </si>
  <si>
    <t>31</t>
  </si>
  <si>
    <t>表3-2</t>
  </si>
  <si>
    <t>一般公共预算项目支出预算表</t>
  </si>
  <si>
    <t>项目名称</t>
  </si>
  <si>
    <t>金额</t>
  </si>
  <si>
    <t>物业管理费</t>
  </si>
  <si>
    <t>孤儿收养费</t>
  </si>
  <si>
    <t>儿童福利专项支出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</si>
  <si>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</si>
  <si>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</si>
  <si>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</si>
  <si>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</si>
  <si>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</si>
  <si>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</si>
  <si>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</si>
  <si>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</si>
  <si>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此表无数据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</si>
  <si>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</si>
  <si>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</si>
  <si>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</si>
  <si>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</si>
  <si>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</si>
  <si>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</si>
  <si>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</si>
  <si>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</si>
  <si>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</si>
  <si>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单位预算项目绩效目标表（2023年度）</t>
  </si>
  <si>
    <t>( 2023年度)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</si>
  <si>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</si>
  <si>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</si>
  <si>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</si>
  <si>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</si>
  <si>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</si>
  <si>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</si>
  <si>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保障全市无依无靠，无来源孤弃儿童的收养、保育护理、康复治疗、特殊教学、以及为社会残疾儿童提供代养等服务工作。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</si>
  <si>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</si>
  <si>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</si>
  <si>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</si>
  <si>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</si>
  <si>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</si>
  <si>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</si>
  <si>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</si>
  <si>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孤弃儿童学习及补课费、医疗费等</t>
  </si>
  <si>
    <r>
      <rPr>
        <sz val="9"/>
        <rFont val="宋体"/>
        <family val="3"/>
        <charset val="134"/>
      </rPr>
      <t>孤儿学习及补课等学习费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万、医疗药品费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万，共计</t>
    </r>
    <r>
      <rPr>
        <sz val="9"/>
        <rFont val="Times New Roman"/>
        <family val="1"/>
      </rPr>
      <t>15</t>
    </r>
    <r>
      <rPr>
        <sz val="9"/>
        <rFont val="宋体"/>
        <family val="3"/>
        <charset val="134"/>
      </rPr>
      <t>万</t>
    </r>
  </si>
  <si>
    <t>社会实践活动费、特殊教育心理疏导等各项费用、衣物添置等费用</t>
  </si>
  <si>
    <r>
      <rPr>
        <sz val="9"/>
        <rFont val="宋体"/>
        <family val="3"/>
        <charset val="134"/>
      </rPr>
      <t>孤儿社会实践费及孤儿集体活动费用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万，特教、康复、心理疏导等费用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万，衣物添置及日杂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万，共计</t>
    </r>
    <r>
      <rPr>
        <sz val="9"/>
        <rFont val="Times New Roman"/>
        <family val="1"/>
      </rPr>
      <t>30</t>
    </r>
    <r>
      <rPr>
        <sz val="9"/>
        <rFont val="宋体"/>
        <family val="3"/>
        <charset val="134"/>
      </rPr>
      <t>万</t>
    </r>
  </si>
  <si>
    <t>质量指标</t>
  </si>
  <si>
    <t>孤儿养育指标</t>
  </si>
  <si>
    <t>根据民政部（关于提高全省孤儿基本生活最低养育标准的通知）要求标准化、专业化养育</t>
  </si>
  <si>
    <t>时效指标</t>
  </si>
  <si>
    <t>年度工作指标按期完成</t>
  </si>
  <si>
    <r>
      <rPr>
        <sz val="9"/>
        <rFont val="Times New Roman"/>
        <family val="1"/>
      </rPr>
      <t>2023</t>
    </r>
    <r>
      <rPr>
        <sz val="9"/>
        <rFont val="宋体"/>
        <family val="3"/>
        <charset val="134"/>
      </rPr>
      <t>年</t>
    </r>
    <r>
      <rPr>
        <sz val="9"/>
        <rFont val="Times New Roman"/>
        <family val="1"/>
      </rPr>
      <t>12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31</t>
    </r>
    <r>
      <rPr>
        <sz val="9"/>
        <rFont val="宋体"/>
        <family val="3"/>
        <charset val="134"/>
      </rPr>
      <t>日前</t>
    </r>
  </si>
  <si>
    <t>成本指标</t>
  </si>
  <si>
    <t>孤儿学习及补课费8万、医疗费7万，共计15万</t>
  </si>
  <si>
    <t>孤儿社会实践费及孤儿集体活动费用10万，特教、心理疏导等费用10万，日常衣物棉被添置等费用10万，共计30万</t>
  </si>
  <si>
    <t>项目效益</t>
  </si>
  <si>
    <t>社会效益指标</t>
  </si>
  <si>
    <t>促进社会和谐、公平正义、提高社会整体福利</t>
  </si>
  <si>
    <t>促进社会和谐，确保无孤弃儿童流落街头，无家可归，享受公平生活、生命权益，提高社会的整体福利指导的落实</t>
  </si>
  <si>
    <t>经济效益指标</t>
  </si>
  <si>
    <t>生态效益指标</t>
  </si>
  <si>
    <t>可持续影响指标</t>
  </si>
  <si>
    <t>保障院内孤弃儿童能在大家庭中健康快乐的成长</t>
  </si>
  <si>
    <t>保障院内孤弃儿童生活水平、教育水平、医疗水平逐步的提高，使院内孤弃儿童能购感受家的温暖，感恩社会</t>
  </si>
  <si>
    <t>满意度指标</t>
  </si>
  <si>
    <t>服务对象满意度指标</t>
  </si>
  <si>
    <t>孤儿满意度</t>
  </si>
  <si>
    <t>≥95%</t>
  </si>
  <si>
    <t>表6-2</t>
  </si>
  <si>
    <t>孤儿生活区域房屋、电器、监控及网络系统、水、电、门、窗、锁、电器等各种维修维护费用、孤儿生活区域水电费和疫情防控等各种运行费用，确保我院孤儿生活区域的正常运转。</t>
  </si>
  <si>
    <t>儿童生活区域水电网络及设施设备维修维护费</t>
  </si>
  <si>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万</t>
    </r>
  </si>
  <si>
    <t>孤儿生活区域用水电费</t>
  </si>
  <si>
    <t>疫情防控费</t>
  </si>
  <si>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万</t>
    </r>
  </si>
  <si>
    <t>确保孤儿生活区域的正常运转</t>
  </si>
  <si>
    <t>保障孤儿生活有序开展，生活质量得到保障</t>
  </si>
  <si>
    <r>
      <rPr>
        <sz val="10"/>
        <rFont val="宋体"/>
        <family val="3"/>
        <charset val="134"/>
      </rPr>
      <t>2023</t>
    </r>
    <r>
      <rPr>
        <sz val="9"/>
        <rFont val="宋体"/>
        <family val="3"/>
        <charset val="134"/>
      </rPr>
      <t>年以内</t>
    </r>
  </si>
  <si>
    <r>
      <rPr>
        <sz val="9"/>
        <rFont val="宋体"/>
        <family val="3"/>
        <charset val="134"/>
      </rPr>
      <t>在</t>
    </r>
    <r>
      <rPr>
        <sz val="9"/>
        <rFont val="Times New Roman"/>
        <family val="1"/>
      </rPr>
      <t>2023</t>
    </r>
    <r>
      <rPr>
        <sz val="9"/>
        <rFont val="宋体"/>
        <family val="3"/>
        <charset val="134"/>
      </rPr>
      <t>年</t>
    </r>
    <r>
      <rPr>
        <sz val="9"/>
        <rFont val="Times New Roman"/>
        <family val="1"/>
      </rPr>
      <t>12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31</t>
    </r>
    <r>
      <rPr>
        <sz val="9"/>
        <rFont val="宋体"/>
        <family val="3"/>
        <charset val="134"/>
      </rPr>
      <t>日前完成</t>
    </r>
  </si>
  <si>
    <t>各种维修维护费、疫情防控费、孤儿区域水电费</t>
  </si>
  <si>
    <t>20万</t>
  </si>
  <si>
    <t>孤儿生活在良好运转的生活环境中</t>
  </si>
  <si>
    <t>做好孤残儿童的兜底工作，确保孤儿的生活得到保障</t>
  </si>
  <si>
    <t>表6-3</t>
  </si>
  <si>
    <t>(2023 年度)</t>
  </si>
  <si>
    <t>用于电梯、配电房、消防及其他设备设施设备的运行维保费，确保我院设施设备的正常运转。</t>
  </si>
  <si>
    <t>电梯运行维护费</t>
  </si>
  <si>
    <r>
      <rPr>
        <sz val="10"/>
        <rFont val="Times New Roman"/>
        <family val="1"/>
      </rPr>
      <t>4000</t>
    </r>
    <r>
      <rPr>
        <sz val="10"/>
        <rFont val="宋体"/>
        <family val="3"/>
        <charset val="134"/>
      </rPr>
      <t>元</t>
    </r>
  </si>
  <si>
    <t>配电房运行维护费</t>
  </si>
  <si>
    <r>
      <rPr>
        <sz val="10"/>
        <rFont val="Times New Roman"/>
        <family val="1"/>
      </rPr>
      <t>3000</t>
    </r>
    <r>
      <rPr>
        <sz val="10"/>
        <rFont val="宋体"/>
        <family val="3"/>
        <charset val="134"/>
      </rPr>
      <t>元</t>
    </r>
  </si>
  <si>
    <t>消防及其他设备设施维保费</t>
  </si>
  <si>
    <r>
      <rPr>
        <sz val="10"/>
        <rFont val="Times New Roman"/>
        <family val="1"/>
      </rPr>
      <t>12000</t>
    </r>
    <r>
      <rPr>
        <sz val="10"/>
        <rFont val="宋体"/>
        <family val="3"/>
        <charset val="134"/>
      </rPr>
      <t>元</t>
    </r>
  </si>
  <si>
    <t>确保孤儿生活在良好运转的生活环境中</t>
  </si>
  <si>
    <t>孤儿生活质量得到基本的保障</t>
  </si>
  <si>
    <t>完成时间</t>
  </si>
  <si>
    <t>2023年12月31日前</t>
  </si>
  <si>
    <t>各种设施设备的运行维保费用</t>
  </si>
  <si>
    <t>19000元</t>
  </si>
  <si>
    <t>孤儿生活在一个良好运转、机构设施设备正常运行的环境</t>
  </si>
  <si>
    <t>确保孤儿生活环境有保障</t>
  </si>
  <si>
    <t>攀枝花市儿童福利院</t>
    <phoneticPr fontId="28" type="noConversion"/>
  </si>
  <si>
    <r>
      <t xml:space="preserve">2023年 2 月 </t>
    </r>
    <r>
      <rPr>
        <b/>
        <sz val="16"/>
        <rFont val="宋体"/>
        <family val="3"/>
        <charset val="134"/>
      </rPr>
      <t>2</t>
    </r>
    <r>
      <rPr>
        <b/>
        <sz val="16"/>
        <rFont val="宋体"/>
        <charset val="134"/>
      </rPr>
      <t xml:space="preserve"> 日</t>
    </r>
    <phoneticPr fontId="28" type="noConversion"/>
  </si>
</sst>
</file>

<file path=xl/styles.xml><?xml version="1.0" encoding="utf-8"?>
<styleSheet xmlns="http://schemas.openxmlformats.org/spreadsheetml/2006/main">
  <numFmts count="2">
    <numFmt numFmtId="178" formatCode="#,##0.0"/>
    <numFmt numFmtId="179" formatCode="yyyy&quot;年&quot;mm&quot;月&quot;dd&quot;日&quot;"/>
  </numFmts>
  <fonts count="30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10"/>
      <name val="Times New Roman"/>
    </font>
    <font>
      <sz val="9"/>
      <name val="宋体"/>
      <charset val="134"/>
    </font>
    <font>
      <sz val="9"/>
      <name val="Times New Roman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rgb="FF000000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family val="4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sz val="12"/>
      <name val="宋体"/>
      <family val="3"/>
      <charset val="134"/>
    </font>
    <font>
      <b/>
      <sz val="22"/>
      <name val="楷体"/>
      <family val="3"/>
      <charset val="134"/>
    </font>
    <font>
      <b/>
      <sz val="36"/>
      <name val="黑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>
      <alignment vertical="center"/>
    </xf>
    <xf numFmtId="0" fontId="21" fillId="0" borderId="0"/>
  </cellStyleXfs>
  <cellXfs count="209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7" fillId="0" borderId="16" xfId="0" applyFont="1" applyFill="1" applyBorder="1">
      <alignment vertical="center"/>
    </xf>
    <xf numFmtId="0" fontId="12" fillId="0" borderId="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13" fillId="0" borderId="16" xfId="0" applyFont="1" applyFill="1" applyBorder="1">
      <alignment vertical="center"/>
    </xf>
    <xf numFmtId="4" fontId="12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17" xfId="0" applyFont="1" applyFill="1" applyBorder="1">
      <alignment vertical="center"/>
    </xf>
    <xf numFmtId="0" fontId="7" fillId="0" borderId="1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18" xfId="0" applyFont="1" applyFill="1" applyBorder="1">
      <alignment vertical="center"/>
    </xf>
    <xf numFmtId="0" fontId="7" fillId="0" borderId="19" xfId="0" applyFont="1" applyFill="1" applyBorder="1">
      <alignment vertical="center"/>
    </xf>
    <xf numFmtId="0" fontId="7" fillId="0" borderId="19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/>
    </xf>
    <xf numFmtId="0" fontId="13" fillId="0" borderId="8" xfId="0" applyFont="1" applyFill="1" applyBorder="1">
      <alignment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center" vertical="center"/>
    </xf>
    <xf numFmtId="0" fontId="12" fillId="0" borderId="8" xfId="0" applyFont="1" applyFill="1" applyBorder="1">
      <alignment vertical="center"/>
    </xf>
    <xf numFmtId="0" fontId="3" fillId="0" borderId="2" xfId="0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15" fillId="0" borderId="1" xfId="0" applyFont="1" applyBorder="1" applyAlignment="1">
      <alignment horizontal="right" vertical="center" wrapText="1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7" fillId="0" borderId="16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14" fillId="0" borderId="19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/>
    </xf>
    <xf numFmtId="4" fontId="16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4" fontId="12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4" fillId="0" borderId="19" xfId="0" applyFont="1" applyFill="1" applyBorder="1" applyAlignment="1">
      <alignment vertical="center" wrapText="1"/>
    </xf>
    <xf numFmtId="0" fontId="15" fillId="0" borderId="1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right" vertical="center"/>
    </xf>
    <xf numFmtId="0" fontId="14" fillId="0" borderId="2" xfId="0" applyFont="1" applyFill="1" applyBorder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16" xfId="0" applyFont="1" applyFill="1" applyBorder="1">
      <alignment vertical="center"/>
    </xf>
    <xf numFmtId="4" fontId="16" fillId="0" borderId="3" xfId="0" applyNumberFormat="1" applyFont="1" applyFill="1" applyBorder="1" applyAlignment="1">
      <alignment horizontal="right" vertical="center"/>
    </xf>
    <xf numFmtId="4" fontId="16" fillId="0" borderId="24" xfId="0" applyNumberFormat="1" applyFont="1" applyFill="1" applyBorder="1" applyAlignment="1">
      <alignment horizontal="right" vertical="center"/>
    </xf>
    <xf numFmtId="0" fontId="14" fillId="0" borderId="17" xfId="0" applyFont="1" applyFill="1" applyBorder="1">
      <alignment vertical="center"/>
    </xf>
    <xf numFmtId="0" fontId="14" fillId="0" borderId="16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0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3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8" fillId="0" borderId="0" xfId="0" applyFont="1" applyFill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 wrapText="1"/>
    </xf>
    <xf numFmtId="4" fontId="16" fillId="0" borderId="25" xfId="0" applyNumberFormat="1" applyFont="1" applyBorder="1" applyAlignment="1">
      <alignment horizontal="right" vertical="center"/>
    </xf>
    <xf numFmtId="4" fontId="16" fillId="0" borderId="26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7" fillId="0" borderId="16" xfId="0" applyFont="1" applyFill="1" applyBorder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3" fontId="4" fillId="0" borderId="3" xfId="0" applyNumberFormat="1" applyFont="1" applyFill="1" applyBorder="1" applyAlignment="1" applyProtection="1">
      <alignment horizontal="left" vertical="center"/>
    </xf>
    <xf numFmtId="0" fontId="4" fillId="0" borderId="8" xfId="0" applyNumberFormat="1" applyFont="1" applyFill="1" applyBorder="1" applyAlignment="1" applyProtection="1">
      <alignment horizontal="left" vertical="center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vertical="center" wrapText="1"/>
    </xf>
    <xf numFmtId="0" fontId="4" fillId="0" borderId="15" xfId="0" applyNumberFormat="1" applyFont="1" applyFill="1" applyBorder="1" applyAlignment="1" applyProtection="1">
      <alignment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49" fontId="4" fillId="0" borderId="8" xfId="0" applyNumberFormat="1" applyFont="1" applyFill="1" applyBorder="1" applyAlignment="1" applyProtection="1">
      <alignment horizontal="left" vertical="center" wrapText="1"/>
    </xf>
    <xf numFmtId="49" fontId="4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3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178" fontId="4" fillId="0" borderId="3" xfId="0" applyNumberFormat="1" applyFont="1" applyFill="1" applyBorder="1" applyAlignment="1" applyProtection="1">
      <alignment horizontal="left" vertical="center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179" fontId="29" fillId="0" borderId="0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tabSelected="1" workbookViewId="0">
      <selection activeCell="A3" sqref="A3"/>
    </sheetView>
  </sheetViews>
  <sheetFormatPr defaultColWidth="9" defaultRowHeight="14.25"/>
  <cols>
    <col min="1" max="1" width="123.125" style="116" customWidth="1"/>
    <col min="2" max="16384" width="9" style="116"/>
  </cols>
  <sheetData>
    <row r="1" spans="1:1" ht="137.1" customHeight="1">
      <c r="A1" s="117" t="s">
        <v>289</v>
      </c>
    </row>
    <row r="2" spans="1:1" ht="57" customHeight="1">
      <c r="A2" s="118" t="s">
        <v>0</v>
      </c>
    </row>
    <row r="3" spans="1:1" ht="42.95" customHeight="1">
      <c r="A3" s="208" t="s">
        <v>290</v>
      </c>
    </row>
  </sheetData>
  <phoneticPr fontId="28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>
      <pane ySplit="6" topLeftCell="A10" activePane="bottomLeft" state="frozen"/>
      <selection pane="bottomLeft" activeCell="C10" sqref="C10"/>
    </sheetView>
  </sheetViews>
  <sheetFormatPr defaultColWidth="10" defaultRowHeight="13.5"/>
  <cols>
    <col min="1" max="1" width="1.5" style="24" customWidth="1"/>
    <col min="2" max="2" width="17.625" style="24" customWidth="1"/>
    <col min="3" max="3" width="19" style="24" customWidth="1"/>
    <col min="4" max="9" width="21.625" style="24" customWidth="1"/>
    <col min="10" max="10" width="1.5" style="24" customWidth="1"/>
    <col min="11" max="11" width="9.75" style="24" customWidth="1"/>
    <col min="12" max="16384" width="10" style="24"/>
  </cols>
  <sheetData>
    <row r="1" spans="1:10" ht="24.95" customHeight="1">
      <c r="A1" s="25"/>
      <c r="B1" s="25"/>
      <c r="C1" s="25"/>
      <c r="D1" s="2"/>
      <c r="E1" s="28"/>
      <c r="F1" s="28"/>
      <c r="G1" s="28"/>
      <c r="H1" s="28"/>
      <c r="I1" s="40" t="s">
        <v>197</v>
      </c>
      <c r="J1" s="31"/>
    </row>
    <row r="2" spans="1:10" ht="22.9" customHeight="1">
      <c r="A2" s="25"/>
      <c r="B2" s="124" t="s">
        <v>198</v>
      </c>
      <c r="C2" s="125"/>
      <c r="D2" s="125"/>
      <c r="E2" s="125"/>
      <c r="F2" s="125"/>
      <c r="G2" s="125"/>
      <c r="H2" s="125"/>
      <c r="I2" s="126"/>
      <c r="J2" s="31" t="s">
        <v>2</v>
      </c>
    </row>
    <row r="3" spans="1:10" ht="19.5" customHeight="1">
      <c r="A3" s="29"/>
      <c r="B3" s="129" t="s">
        <v>4</v>
      </c>
      <c r="C3" s="129"/>
      <c r="F3" s="41"/>
      <c r="G3" s="41"/>
      <c r="H3" s="41"/>
      <c r="I3" s="41" t="s">
        <v>5</v>
      </c>
      <c r="J3" s="42"/>
    </row>
    <row r="4" spans="1:10" ht="24.4" customHeight="1">
      <c r="A4" s="31"/>
      <c r="B4" s="122" t="s">
        <v>199</v>
      </c>
      <c r="C4" s="122" t="s">
        <v>71</v>
      </c>
      <c r="D4" s="122" t="s">
        <v>200</v>
      </c>
      <c r="E4" s="122"/>
      <c r="F4" s="122"/>
      <c r="G4" s="122"/>
      <c r="H4" s="122"/>
      <c r="I4" s="122"/>
      <c r="J4" s="43"/>
    </row>
    <row r="5" spans="1:10" ht="24.4" customHeight="1">
      <c r="A5" s="33"/>
      <c r="B5" s="122"/>
      <c r="C5" s="122"/>
      <c r="D5" s="122" t="s">
        <v>58</v>
      </c>
      <c r="E5" s="127" t="s">
        <v>201</v>
      </c>
      <c r="F5" s="122" t="s">
        <v>202</v>
      </c>
      <c r="G5" s="122"/>
      <c r="H5" s="122"/>
      <c r="I5" s="122" t="s">
        <v>165</v>
      </c>
      <c r="J5" s="43"/>
    </row>
    <row r="6" spans="1:10" ht="24.4" customHeight="1">
      <c r="A6" s="33"/>
      <c r="B6" s="122"/>
      <c r="C6" s="122"/>
      <c r="D6" s="122"/>
      <c r="E6" s="127"/>
      <c r="F6" s="32" t="s">
        <v>148</v>
      </c>
      <c r="G6" s="32" t="s">
        <v>203</v>
      </c>
      <c r="H6" s="32" t="s">
        <v>204</v>
      </c>
      <c r="I6" s="122"/>
      <c r="J6" s="44"/>
    </row>
    <row r="7" spans="1:10" ht="27" customHeight="1">
      <c r="A7" s="34"/>
      <c r="B7" s="32"/>
      <c r="C7" s="32" t="s">
        <v>75</v>
      </c>
      <c r="D7" s="35"/>
      <c r="E7" s="35"/>
      <c r="F7" s="35"/>
      <c r="G7" s="35"/>
      <c r="H7" s="35"/>
      <c r="I7" s="35"/>
      <c r="J7" s="45"/>
    </row>
    <row r="8" spans="1:10" ht="27" customHeight="1">
      <c r="A8" s="34"/>
      <c r="B8" s="37">
        <v>501005</v>
      </c>
      <c r="C8" s="37" t="s">
        <v>138</v>
      </c>
      <c r="D8" s="51">
        <f>I8+H8</f>
        <v>16380</v>
      </c>
      <c r="E8" s="51"/>
      <c r="F8" s="51"/>
      <c r="G8" s="51"/>
      <c r="H8" s="51">
        <v>12960</v>
      </c>
      <c r="I8" s="51">
        <v>3420</v>
      </c>
      <c r="J8" s="45"/>
    </row>
    <row r="9" spans="1:10" ht="27" customHeight="1">
      <c r="A9" s="34"/>
      <c r="B9" s="37"/>
      <c r="C9" s="37"/>
      <c r="D9" s="51"/>
      <c r="E9" s="51"/>
      <c r="F9" s="51"/>
      <c r="G9" s="51"/>
      <c r="H9" s="51"/>
      <c r="I9" s="51"/>
      <c r="J9" s="45"/>
    </row>
    <row r="10" spans="1:10" ht="27" customHeight="1">
      <c r="A10" s="34"/>
      <c r="B10" s="49"/>
      <c r="C10" s="52" t="s">
        <v>205</v>
      </c>
      <c r="D10" s="35"/>
      <c r="E10" s="35"/>
      <c r="F10" s="35"/>
      <c r="G10" s="35"/>
      <c r="H10" s="35"/>
      <c r="I10" s="35"/>
      <c r="J10" s="45"/>
    </row>
    <row r="11" spans="1:10" ht="27" customHeight="1">
      <c r="A11" s="34"/>
      <c r="B11" s="49"/>
      <c r="C11" s="49"/>
      <c r="D11" s="35"/>
      <c r="E11" s="35"/>
      <c r="F11" s="35"/>
      <c r="G11" s="35"/>
      <c r="H11" s="35"/>
      <c r="I11" s="35"/>
      <c r="J11" s="45"/>
    </row>
    <row r="12" spans="1:10" ht="27" customHeight="1">
      <c r="A12" s="34"/>
      <c r="B12" s="49"/>
      <c r="C12" s="49"/>
      <c r="D12" s="35"/>
      <c r="E12" s="35"/>
      <c r="F12" s="35"/>
      <c r="G12" s="35"/>
      <c r="H12" s="35"/>
      <c r="I12" s="35"/>
      <c r="J12" s="45"/>
    </row>
    <row r="13" spans="1:10" ht="27" customHeight="1">
      <c r="A13" s="34"/>
      <c r="B13" s="49"/>
      <c r="C13" s="49"/>
      <c r="D13" s="35"/>
      <c r="E13" s="35"/>
      <c r="F13" s="35"/>
      <c r="G13" s="35"/>
      <c r="H13" s="35"/>
      <c r="I13" s="35"/>
      <c r="J13" s="45"/>
    </row>
    <row r="14" spans="1:10" ht="27" customHeight="1">
      <c r="A14" s="34"/>
      <c r="B14" s="49"/>
      <c r="C14" s="49"/>
      <c r="D14" s="35"/>
      <c r="E14" s="35"/>
      <c r="F14" s="35"/>
      <c r="G14" s="35"/>
      <c r="H14" s="35"/>
      <c r="I14" s="35"/>
      <c r="J14" s="45"/>
    </row>
    <row r="15" spans="1:10" ht="27" customHeight="1">
      <c r="A15" s="34"/>
      <c r="B15" s="49"/>
      <c r="C15" s="49"/>
      <c r="D15" s="35"/>
      <c r="E15" s="35"/>
      <c r="F15" s="35"/>
      <c r="G15" s="35"/>
      <c r="H15" s="35"/>
      <c r="I15" s="35"/>
      <c r="J15" s="45"/>
    </row>
    <row r="16" spans="1:10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style="24" customWidth="1"/>
    <col min="2" max="4" width="6.125" style="24" customWidth="1"/>
    <col min="5" max="5" width="15.125" style="24" customWidth="1"/>
    <col min="6" max="6" width="50" style="24" customWidth="1"/>
    <col min="7" max="9" width="18.375" style="24" customWidth="1"/>
    <col min="10" max="10" width="1.5" style="24" customWidth="1"/>
    <col min="11" max="13" width="9.75" style="24" customWidth="1"/>
    <col min="14" max="16384" width="10" style="24"/>
  </cols>
  <sheetData>
    <row r="1" spans="1:10" ht="24.95" customHeight="1">
      <c r="A1" s="25"/>
      <c r="B1" s="2"/>
      <c r="C1" s="2"/>
      <c r="D1" s="2"/>
      <c r="E1" s="26"/>
      <c r="F1" s="27"/>
      <c r="G1" s="28"/>
      <c r="H1" s="28"/>
      <c r="I1" s="40" t="s">
        <v>206</v>
      </c>
      <c r="J1" s="31"/>
    </row>
    <row r="2" spans="1:10" ht="22.9" customHeight="1">
      <c r="A2" s="25"/>
      <c r="B2" s="128" t="s">
        <v>207</v>
      </c>
      <c r="C2" s="128"/>
      <c r="D2" s="128"/>
      <c r="E2" s="128"/>
      <c r="F2" s="128"/>
      <c r="G2" s="128"/>
      <c r="H2" s="128"/>
      <c r="I2" s="128"/>
      <c r="J2" s="31" t="s">
        <v>2</v>
      </c>
    </row>
    <row r="3" spans="1:10" ht="19.5" customHeight="1">
      <c r="A3" s="29"/>
      <c r="B3" s="129" t="s">
        <v>4</v>
      </c>
      <c r="C3" s="129"/>
      <c r="D3" s="129"/>
      <c r="E3" s="129"/>
      <c r="F3" s="129"/>
      <c r="G3" s="29"/>
      <c r="H3" s="29"/>
      <c r="I3" s="41" t="s">
        <v>5</v>
      </c>
      <c r="J3" s="42"/>
    </row>
    <row r="4" spans="1:10" ht="24.4" customHeight="1">
      <c r="A4" s="31"/>
      <c r="B4" s="122" t="s">
        <v>8</v>
      </c>
      <c r="C4" s="122"/>
      <c r="D4" s="122"/>
      <c r="E4" s="122"/>
      <c r="F4" s="122"/>
      <c r="G4" s="122" t="s">
        <v>208</v>
      </c>
      <c r="H4" s="122"/>
      <c r="I4" s="122"/>
      <c r="J4" s="43"/>
    </row>
    <row r="5" spans="1:10" ht="24.4" customHeight="1">
      <c r="A5" s="33"/>
      <c r="B5" s="122" t="s">
        <v>69</v>
      </c>
      <c r="C5" s="122"/>
      <c r="D5" s="122"/>
      <c r="E5" s="122" t="s">
        <v>70</v>
      </c>
      <c r="F5" s="122" t="s">
        <v>143</v>
      </c>
      <c r="G5" s="122" t="s">
        <v>58</v>
      </c>
      <c r="H5" s="122" t="s">
        <v>92</v>
      </c>
      <c r="I5" s="122" t="s">
        <v>93</v>
      </c>
      <c r="J5" s="43"/>
    </row>
    <row r="6" spans="1:10" ht="24.4" customHeight="1">
      <c r="A6" s="33"/>
      <c r="B6" s="32" t="s">
        <v>72</v>
      </c>
      <c r="C6" s="32" t="s">
        <v>73</v>
      </c>
      <c r="D6" s="32" t="s">
        <v>74</v>
      </c>
      <c r="E6" s="122"/>
      <c r="F6" s="122"/>
      <c r="G6" s="122"/>
      <c r="H6" s="122"/>
      <c r="I6" s="122"/>
      <c r="J6" s="44"/>
    </row>
    <row r="7" spans="1:10" ht="27" customHeight="1">
      <c r="A7" s="34"/>
      <c r="B7" s="32"/>
      <c r="C7" s="32"/>
      <c r="D7" s="32"/>
      <c r="E7" s="32"/>
      <c r="F7" s="32" t="s">
        <v>75</v>
      </c>
      <c r="G7" s="35"/>
      <c r="H7" s="35"/>
      <c r="I7" s="35"/>
      <c r="J7" s="45"/>
    </row>
    <row r="8" spans="1:10" ht="27" customHeight="1">
      <c r="A8" s="34"/>
      <c r="B8" s="32"/>
      <c r="C8" s="32"/>
      <c r="D8" s="32"/>
      <c r="E8" s="36"/>
      <c r="F8" s="32" t="s">
        <v>205</v>
      </c>
      <c r="G8" s="35"/>
      <c r="H8" s="35"/>
      <c r="I8" s="35"/>
      <c r="J8" s="45"/>
    </row>
    <row r="9" spans="1:10" ht="27" customHeight="1">
      <c r="A9" s="34"/>
      <c r="B9" s="32"/>
      <c r="C9" s="32"/>
      <c r="D9" s="32"/>
      <c r="E9" s="32"/>
      <c r="F9" s="32"/>
      <c r="G9" s="35"/>
      <c r="H9" s="35"/>
      <c r="I9" s="35"/>
      <c r="J9" s="45"/>
    </row>
    <row r="10" spans="1:10" ht="27" customHeight="1">
      <c r="A10" s="34"/>
      <c r="B10" s="32"/>
      <c r="C10" s="32"/>
      <c r="D10" s="32"/>
      <c r="E10" s="32"/>
      <c r="F10" s="32"/>
      <c r="G10" s="35"/>
      <c r="H10" s="35"/>
      <c r="I10" s="35"/>
      <c r="J10" s="45"/>
    </row>
    <row r="11" spans="1:10" ht="27" customHeight="1">
      <c r="A11" s="34"/>
      <c r="B11" s="32"/>
      <c r="C11" s="32"/>
      <c r="D11" s="32"/>
      <c r="E11" s="32"/>
      <c r="F11" s="32"/>
      <c r="G11" s="35"/>
      <c r="H11" s="35"/>
      <c r="I11" s="35"/>
      <c r="J11" s="45"/>
    </row>
    <row r="12" spans="1:10" ht="27" customHeight="1">
      <c r="A12" s="34"/>
      <c r="B12" s="32"/>
      <c r="C12" s="32"/>
      <c r="D12" s="32"/>
      <c r="E12" s="32"/>
      <c r="F12" s="32"/>
      <c r="G12" s="35"/>
      <c r="H12" s="35"/>
      <c r="I12" s="35"/>
      <c r="J12" s="45"/>
    </row>
    <row r="13" spans="1:10" ht="27" customHeight="1">
      <c r="A13" s="34"/>
      <c r="B13" s="32"/>
      <c r="C13" s="32"/>
      <c r="D13" s="32"/>
      <c r="E13" s="32"/>
      <c r="F13" s="32"/>
      <c r="G13" s="35"/>
      <c r="H13" s="35"/>
      <c r="I13" s="35"/>
      <c r="J13" s="45"/>
    </row>
    <row r="14" spans="1:10" ht="27" customHeight="1">
      <c r="A14" s="34"/>
      <c r="B14" s="32"/>
      <c r="C14" s="32"/>
      <c r="D14" s="32"/>
      <c r="E14" s="32"/>
      <c r="F14" s="32"/>
      <c r="G14" s="35"/>
      <c r="H14" s="35"/>
      <c r="I14" s="35"/>
      <c r="J14" s="45"/>
    </row>
    <row r="15" spans="1:10" ht="27" customHeight="1">
      <c r="A15" s="33"/>
      <c r="B15" s="36"/>
      <c r="C15" s="36"/>
      <c r="D15" s="36"/>
      <c r="E15" s="36"/>
      <c r="F15" s="36" t="s">
        <v>22</v>
      </c>
      <c r="G15" s="50"/>
      <c r="H15" s="50"/>
      <c r="I15" s="50"/>
      <c r="J15" s="44"/>
    </row>
    <row r="16" spans="1:10" ht="27" customHeight="1">
      <c r="A16" s="38"/>
      <c r="B16" s="39"/>
      <c r="C16" s="39"/>
      <c r="D16" s="39"/>
      <c r="E16" s="39"/>
      <c r="F16" s="38"/>
      <c r="G16" s="38"/>
      <c r="H16" s="38"/>
      <c r="I16" s="38"/>
      <c r="J16" s="4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>
      <pane ySplit="6" topLeftCell="A7" activePane="bottomLeft" state="frozen"/>
      <selection pane="bottomLeft" activeCell="D7" sqref="D7"/>
    </sheetView>
  </sheetViews>
  <sheetFormatPr defaultColWidth="10" defaultRowHeight="13.5"/>
  <cols>
    <col min="1" max="1" width="1.5" style="24" customWidth="1"/>
    <col min="2" max="2" width="17.75" style="24" customWidth="1"/>
    <col min="3" max="3" width="19.25" style="24" customWidth="1"/>
    <col min="4" max="9" width="19.875" style="24" customWidth="1"/>
    <col min="10" max="10" width="1.5" style="24" customWidth="1"/>
    <col min="11" max="11" width="9.75" style="24" customWidth="1"/>
    <col min="12" max="16384" width="10" style="24"/>
  </cols>
  <sheetData>
    <row r="1" spans="1:10" ht="24.95" customHeight="1">
      <c r="A1" s="25"/>
      <c r="B1" s="25"/>
      <c r="C1" s="25"/>
      <c r="D1" s="2"/>
      <c r="E1" s="28"/>
      <c r="F1" s="28"/>
      <c r="G1" s="28"/>
      <c r="H1" s="28"/>
      <c r="I1" s="40" t="s">
        <v>209</v>
      </c>
      <c r="J1" s="31"/>
    </row>
    <row r="2" spans="1:10" ht="22.9" customHeight="1">
      <c r="A2" s="25"/>
      <c r="B2" s="124" t="s">
        <v>210</v>
      </c>
      <c r="C2" s="125"/>
      <c r="D2" s="125"/>
      <c r="E2" s="125"/>
      <c r="F2" s="125"/>
      <c r="G2" s="125"/>
      <c r="H2" s="125"/>
      <c r="I2" s="126"/>
      <c r="J2" s="31" t="s">
        <v>2</v>
      </c>
    </row>
    <row r="3" spans="1:10" ht="19.5" customHeight="1">
      <c r="A3" s="29"/>
      <c r="B3" s="129" t="s">
        <v>4</v>
      </c>
      <c r="C3" s="129"/>
      <c r="F3" s="41"/>
      <c r="G3" s="41"/>
      <c r="H3" s="41"/>
      <c r="I3" s="41" t="s">
        <v>5</v>
      </c>
      <c r="J3" s="42"/>
    </row>
    <row r="4" spans="1:10" ht="24.4" customHeight="1">
      <c r="A4" s="31"/>
      <c r="B4" s="122" t="s">
        <v>199</v>
      </c>
      <c r="C4" s="122" t="s">
        <v>71</v>
      </c>
      <c r="D4" s="122" t="s">
        <v>200</v>
      </c>
      <c r="E4" s="122"/>
      <c r="F4" s="122"/>
      <c r="G4" s="122"/>
      <c r="H4" s="122"/>
      <c r="I4" s="122"/>
      <c r="J4" s="43"/>
    </row>
    <row r="5" spans="1:10" ht="24.4" customHeight="1">
      <c r="A5" s="33"/>
      <c r="B5" s="122"/>
      <c r="C5" s="122"/>
      <c r="D5" s="122" t="s">
        <v>58</v>
      </c>
      <c r="E5" s="127" t="s">
        <v>201</v>
      </c>
      <c r="F5" s="122" t="s">
        <v>202</v>
      </c>
      <c r="G5" s="122"/>
      <c r="H5" s="122"/>
      <c r="I5" s="122" t="s">
        <v>165</v>
      </c>
      <c r="J5" s="43"/>
    </row>
    <row r="6" spans="1:10" ht="24.4" customHeight="1">
      <c r="A6" s="33"/>
      <c r="B6" s="122"/>
      <c r="C6" s="122"/>
      <c r="D6" s="122"/>
      <c r="E6" s="127"/>
      <c r="F6" s="32" t="s">
        <v>148</v>
      </c>
      <c r="G6" s="32" t="s">
        <v>203</v>
      </c>
      <c r="H6" s="32" t="s">
        <v>204</v>
      </c>
      <c r="I6" s="122"/>
      <c r="J6" s="44"/>
    </row>
    <row r="7" spans="1:10" ht="27" customHeight="1">
      <c r="A7" s="34"/>
      <c r="B7" s="32"/>
      <c r="C7" s="32" t="s">
        <v>75</v>
      </c>
      <c r="D7" s="48" t="s">
        <v>205</v>
      </c>
      <c r="E7" s="35"/>
      <c r="F7" s="35"/>
      <c r="G7" s="35"/>
      <c r="H7" s="35"/>
      <c r="I7" s="35"/>
      <c r="J7" s="45"/>
    </row>
    <row r="8" spans="1:10" ht="27" customHeight="1">
      <c r="A8" s="34"/>
      <c r="B8" s="36"/>
      <c r="C8" s="36"/>
      <c r="D8" s="35"/>
      <c r="E8" s="32"/>
      <c r="F8" s="35"/>
      <c r="G8" s="35"/>
      <c r="H8" s="35"/>
      <c r="I8" s="35"/>
      <c r="J8" s="45"/>
    </row>
    <row r="9" spans="1:10" ht="27" customHeight="1">
      <c r="A9" s="34"/>
      <c r="B9" s="49"/>
      <c r="C9" s="49"/>
      <c r="D9" s="35"/>
      <c r="E9" s="35"/>
      <c r="F9" s="35"/>
      <c r="G9" s="35"/>
      <c r="H9" s="35"/>
      <c r="I9" s="35"/>
      <c r="J9" s="45"/>
    </row>
    <row r="10" spans="1:10" ht="27" customHeight="1">
      <c r="A10" s="34"/>
      <c r="B10" s="49"/>
      <c r="C10" s="49"/>
      <c r="D10" s="35"/>
      <c r="E10" s="35"/>
      <c r="F10" s="35"/>
      <c r="G10" s="35"/>
      <c r="H10" s="35"/>
      <c r="I10" s="35"/>
      <c r="J10" s="45"/>
    </row>
    <row r="11" spans="1:10" ht="27" customHeight="1">
      <c r="A11" s="34"/>
      <c r="B11" s="49"/>
      <c r="C11" s="49"/>
      <c r="D11" s="35"/>
      <c r="E11" s="35"/>
      <c r="F11" s="35"/>
      <c r="G11" s="35"/>
      <c r="H11" s="35"/>
      <c r="I11" s="35"/>
      <c r="J11" s="45"/>
    </row>
    <row r="12" spans="1:10" ht="27" customHeight="1">
      <c r="A12" s="34"/>
      <c r="B12" s="49"/>
      <c r="C12" s="49"/>
      <c r="D12" s="35"/>
      <c r="E12" s="35"/>
      <c r="F12" s="35"/>
      <c r="G12" s="35"/>
      <c r="H12" s="35"/>
      <c r="I12" s="35"/>
      <c r="J12" s="45"/>
    </row>
    <row r="13" spans="1:10" ht="27" customHeight="1">
      <c r="A13" s="34"/>
      <c r="B13" s="49"/>
      <c r="C13" s="49"/>
      <c r="D13" s="35"/>
      <c r="E13" s="35"/>
      <c r="F13" s="35"/>
      <c r="G13" s="35"/>
      <c r="H13" s="35"/>
      <c r="I13" s="35"/>
      <c r="J13" s="45"/>
    </row>
    <row r="14" spans="1:10" ht="27" customHeight="1">
      <c r="A14" s="34"/>
      <c r="B14" s="49"/>
      <c r="C14" s="49"/>
      <c r="D14" s="35"/>
      <c r="E14" s="35"/>
      <c r="F14" s="35"/>
      <c r="G14" s="35"/>
      <c r="H14" s="35"/>
      <c r="I14" s="35"/>
      <c r="J14" s="45"/>
    </row>
    <row r="15" spans="1:10" ht="27" customHeight="1">
      <c r="A15" s="34"/>
      <c r="B15" s="49"/>
      <c r="C15" s="49"/>
      <c r="D15" s="35"/>
      <c r="E15" s="35"/>
      <c r="F15" s="35"/>
      <c r="G15" s="35"/>
      <c r="H15" s="35"/>
      <c r="I15" s="35"/>
      <c r="J15" s="45"/>
    </row>
    <row r="16" spans="1:10" ht="27" customHeight="1">
      <c r="A16" s="38"/>
      <c r="B16" s="38"/>
      <c r="C16" s="38"/>
      <c r="D16" s="38"/>
      <c r="E16" s="38"/>
      <c r="F16" s="38"/>
      <c r="G16" s="38"/>
      <c r="H16" s="38"/>
      <c r="I16" s="38"/>
      <c r="J16" s="4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30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style="24" customWidth="1"/>
    <col min="2" max="4" width="6.125" style="24" customWidth="1"/>
    <col min="5" max="5" width="19.25" style="24" customWidth="1"/>
    <col min="6" max="6" width="50" style="24" customWidth="1"/>
    <col min="7" max="9" width="18.5" style="24" customWidth="1"/>
    <col min="10" max="10" width="1.5" style="24" customWidth="1"/>
    <col min="11" max="13" width="9.75" style="24" customWidth="1"/>
    <col min="14" max="16383" width="10" style="24"/>
  </cols>
  <sheetData>
    <row r="1" spans="1:10" ht="24.95" customHeight="1">
      <c r="A1" s="25"/>
      <c r="B1" s="2"/>
      <c r="C1" s="2"/>
      <c r="D1" s="2"/>
      <c r="E1" s="26"/>
      <c r="F1" s="27"/>
      <c r="G1" s="28"/>
      <c r="H1" s="28"/>
      <c r="I1" s="40" t="s">
        <v>211</v>
      </c>
      <c r="J1" s="31"/>
    </row>
    <row r="2" spans="1:10" ht="22.9" customHeight="1">
      <c r="A2" s="25"/>
      <c r="B2" s="128" t="s">
        <v>212</v>
      </c>
      <c r="C2" s="128"/>
      <c r="D2" s="128"/>
      <c r="E2" s="128"/>
      <c r="F2" s="128"/>
      <c r="G2" s="128"/>
      <c r="H2" s="128"/>
      <c r="I2" s="128"/>
      <c r="J2" s="31" t="s">
        <v>2</v>
      </c>
    </row>
    <row r="3" spans="1:10" ht="19.5" customHeight="1">
      <c r="A3" s="29"/>
      <c r="B3" s="129" t="s">
        <v>4</v>
      </c>
      <c r="C3" s="129"/>
      <c r="D3" s="129"/>
      <c r="E3" s="129"/>
      <c r="F3" s="129"/>
      <c r="G3" s="29"/>
      <c r="H3" s="29"/>
      <c r="I3" s="41" t="s">
        <v>5</v>
      </c>
      <c r="J3" s="42"/>
    </row>
    <row r="4" spans="1:10" ht="24.4" customHeight="1">
      <c r="A4" s="31"/>
      <c r="B4" s="122" t="s">
        <v>8</v>
      </c>
      <c r="C4" s="122"/>
      <c r="D4" s="122"/>
      <c r="E4" s="122"/>
      <c r="F4" s="122"/>
      <c r="G4" s="122" t="s">
        <v>213</v>
      </c>
      <c r="H4" s="122"/>
      <c r="I4" s="122"/>
      <c r="J4" s="43"/>
    </row>
    <row r="5" spans="1:10" ht="24.4" customHeight="1">
      <c r="A5" s="33"/>
      <c r="B5" s="122" t="s">
        <v>69</v>
      </c>
      <c r="C5" s="122"/>
      <c r="D5" s="122"/>
      <c r="E5" s="122" t="s">
        <v>70</v>
      </c>
      <c r="F5" s="122" t="s">
        <v>143</v>
      </c>
      <c r="G5" s="122" t="s">
        <v>58</v>
      </c>
      <c r="H5" s="122" t="s">
        <v>92</v>
      </c>
      <c r="I5" s="122" t="s">
        <v>93</v>
      </c>
      <c r="J5" s="43"/>
    </row>
    <row r="6" spans="1:10" ht="24.4" customHeight="1">
      <c r="A6" s="33"/>
      <c r="B6" s="32" t="s">
        <v>72</v>
      </c>
      <c r="C6" s="32" t="s">
        <v>73</v>
      </c>
      <c r="D6" s="32" t="s">
        <v>74</v>
      </c>
      <c r="E6" s="122"/>
      <c r="F6" s="122"/>
      <c r="G6" s="122"/>
      <c r="H6" s="122"/>
      <c r="I6" s="122"/>
      <c r="J6" s="44"/>
    </row>
    <row r="7" spans="1:10" ht="27" customHeight="1">
      <c r="A7" s="34"/>
      <c r="B7" s="32"/>
      <c r="C7" s="32"/>
      <c r="D7" s="32"/>
      <c r="E7" s="32"/>
      <c r="F7" s="32" t="s">
        <v>75</v>
      </c>
      <c r="G7" s="35"/>
      <c r="H7" s="35"/>
      <c r="I7" s="35"/>
      <c r="J7" s="45"/>
    </row>
    <row r="8" spans="1:10" ht="27" customHeight="1">
      <c r="A8" s="34"/>
      <c r="B8" s="32"/>
      <c r="C8" s="32"/>
      <c r="D8" s="32"/>
      <c r="E8" s="36"/>
      <c r="F8" s="37" t="s">
        <v>205</v>
      </c>
      <c r="G8" s="35"/>
      <c r="H8" s="35"/>
      <c r="I8" s="35"/>
      <c r="J8" s="45"/>
    </row>
    <row r="9" spans="1:10" ht="27" customHeight="1">
      <c r="A9" s="34"/>
      <c r="B9" s="32"/>
      <c r="C9" s="32"/>
      <c r="D9" s="32"/>
      <c r="E9" s="32"/>
      <c r="F9" s="32"/>
      <c r="G9" s="35"/>
      <c r="H9" s="35"/>
      <c r="I9" s="35"/>
      <c r="J9" s="45"/>
    </row>
    <row r="10" spans="1:10" ht="27" customHeight="1">
      <c r="A10" s="34"/>
      <c r="B10" s="32"/>
      <c r="C10" s="32"/>
      <c r="D10" s="32"/>
      <c r="E10" s="32"/>
      <c r="F10" s="32"/>
      <c r="G10" s="35"/>
      <c r="H10" s="35"/>
      <c r="I10" s="35"/>
      <c r="J10" s="45"/>
    </row>
    <row r="11" spans="1:10" ht="27" customHeight="1">
      <c r="A11" s="34"/>
      <c r="B11" s="32"/>
      <c r="C11" s="32"/>
      <c r="D11" s="32"/>
      <c r="E11" s="32"/>
      <c r="F11" s="32"/>
      <c r="G11" s="35"/>
      <c r="H11" s="35"/>
      <c r="I11" s="35"/>
      <c r="J11" s="45"/>
    </row>
    <row r="12" spans="1:10" ht="27" customHeight="1">
      <c r="A12" s="34"/>
      <c r="B12" s="32"/>
      <c r="C12" s="32"/>
      <c r="D12" s="32"/>
      <c r="E12" s="32"/>
      <c r="F12" s="32"/>
      <c r="G12" s="35"/>
      <c r="H12" s="35"/>
      <c r="I12" s="35"/>
      <c r="J12" s="45"/>
    </row>
    <row r="13" spans="1:10" ht="27" customHeight="1">
      <c r="A13" s="34"/>
      <c r="B13" s="32"/>
      <c r="C13" s="32"/>
      <c r="D13" s="32"/>
      <c r="E13" s="32"/>
      <c r="F13" s="32"/>
      <c r="G13" s="35"/>
      <c r="H13" s="35"/>
      <c r="I13" s="35"/>
      <c r="J13" s="45"/>
    </row>
    <row r="14" spans="1:10" ht="27" customHeight="1">
      <c r="A14" s="34"/>
      <c r="B14" s="32"/>
      <c r="C14" s="32"/>
      <c r="D14" s="32"/>
      <c r="E14" s="32"/>
      <c r="F14" s="32"/>
      <c r="G14" s="35"/>
      <c r="H14" s="35"/>
      <c r="I14" s="35"/>
      <c r="J14" s="45"/>
    </row>
    <row r="15" spans="1:10" ht="27" customHeight="1">
      <c r="A15" s="34"/>
      <c r="B15" s="32"/>
      <c r="C15" s="32"/>
      <c r="D15" s="32"/>
      <c r="E15" s="32"/>
      <c r="F15" s="32"/>
      <c r="G15" s="35"/>
      <c r="H15" s="35"/>
      <c r="I15" s="35"/>
      <c r="J15" s="45"/>
    </row>
    <row r="16" spans="1:10" ht="27" customHeight="1">
      <c r="A16" s="38"/>
      <c r="B16" s="39"/>
      <c r="C16" s="39"/>
      <c r="D16" s="39"/>
      <c r="E16" s="39"/>
      <c r="F16" s="38"/>
      <c r="G16" s="38"/>
      <c r="H16" s="38"/>
      <c r="I16" s="38"/>
      <c r="J16" s="4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>
      <selection activeCell="B10" sqref="B10:I11"/>
    </sheetView>
  </sheetViews>
  <sheetFormatPr defaultColWidth="9" defaultRowHeight="13.5"/>
  <cols>
    <col min="1" max="8" width="10.5" style="1" customWidth="1"/>
    <col min="9" max="9" width="14.625" style="1" customWidth="1"/>
    <col min="11" max="16384" width="9" style="1"/>
  </cols>
  <sheetData>
    <row r="1" spans="1:9" s="1" customFormat="1" ht="24.95" customHeight="1">
      <c r="A1" s="2"/>
      <c r="I1" s="14" t="s">
        <v>214</v>
      </c>
    </row>
    <row r="2" spans="1:9" s="1" customFormat="1" ht="45" customHeight="1">
      <c r="A2" s="145" t="s">
        <v>215</v>
      </c>
      <c r="B2" s="145"/>
      <c r="C2" s="145"/>
      <c r="D2" s="146"/>
      <c r="E2" s="146"/>
      <c r="F2" s="146"/>
      <c r="G2" s="146"/>
      <c r="H2" s="146"/>
      <c r="I2" s="146"/>
    </row>
    <row r="3" spans="1:9" s="1" customFormat="1" ht="17.100000000000001" customHeight="1">
      <c r="A3" s="147"/>
      <c r="B3" s="147"/>
      <c r="C3" s="147"/>
      <c r="D3" s="148"/>
      <c r="E3" s="3"/>
      <c r="F3" s="3"/>
      <c r="G3" s="3"/>
      <c r="H3" s="3"/>
      <c r="I3" s="15" t="s">
        <v>5</v>
      </c>
    </row>
    <row r="4" spans="1:9" s="1" customFormat="1" ht="33" customHeight="1">
      <c r="A4" s="149" t="s">
        <v>216</v>
      </c>
      <c r="B4" s="149"/>
      <c r="C4" s="149"/>
      <c r="D4" s="149"/>
      <c r="E4" s="149"/>
      <c r="F4" s="149"/>
      <c r="G4" s="149"/>
      <c r="H4" s="149"/>
      <c r="I4" s="149"/>
    </row>
    <row r="5" spans="1:9" s="1" customFormat="1" ht="27" customHeight="1">
      <c r="A5" s="4" t="s">
        <v>192</v>
      </c>
      <c r="B5" s="150" t="s">
        <v>195</v>
      </c>
      <c r="C5" s="150"/>
      <c r="D5" s="150"/>
      <c r="E5" s="150"/>
      <c r="F5" s="150"/>
      <c r="G5" s="150"/>
      <c r="H5" s="150"/>
      <c r="I5" s="150"/>
    </row>
    <row r="6" spans="1:9" s="1" customFormat="1" ht="27" customHeight="1">
      <c r="A6" s="5" t="s">
        <v>217</v>
      </c>
      <c r="B6" s="150" t="s">
        <v>138</v>
      </c>
      <c r="C6" s="150"/>
      <c r="D6" s="150"/>
      <c r="E6" s="150"/>
      <c r="F6" s="150"/>
      <c r="G6" s="150"/>
      <c r="H6" s="150"/>
      <c r="I6" s="150"/>
    </row>
    <row r="7" spans="1:9" s="1" customFormat="1" ht="27" customHeight="1">
      <c r="A7" s="178" t="s">
        <v>218</v>
      </c>
      <c r="B7" s="151" t="s">
        <v>219</v>
      </c>
      <c r="C7" s="151"/>
      <c r="D7" s="151"/>
      <c r="E7" s="152">
        <v>45</v>
      </c>
      <c r="F7" s="152"/>
      <c r="G7" s="152"/>
      <c r="H7" s="152"/>
      <c r="I7" s="152"/>
    </row>
    <row r="8" spans="1:9" s="1" customFormat="1" ht="27" customHeight="1">
      <c r="A8" s="179"/>
      <c r="B8" s="151" t="s">
        <v>220</v>
      </c>
      <c r="C8" s="151"/>
      <c r="D8" s="151"/>
      <c r="E8" s="152">
        <v>45</v>
      </c>
      <c r="F8" s="152"/>
      <c r="G8" s="152"/>
      <c r="H8" s="152"/>
      <c r="I8" s="152"/>
    </row>
    <row r="9" spans="1:9" s="1" customFormat="1" ht="27" customHeight="1">
      <c r="A9" s="179"/>
      <c r="B9" s="151" t="s">
        <v>221</v>
      </c>
      <c r="C9" s="151"/>
      <c r="D9" s="151"/>
      <c r="E9" s="152"/>
      <c r="F9" s="152"/>
      <c r="G9" s="152"/>
      <c r="H9" s="152"/>
      <c r="I9" s="152"/>
    </row>
    <row r="10" spans="1:9" s="1" customFormat="1" ht="27" customHeight="1">
      <c r="A10" s="180" t="s">
        <v>222</v>
      </c>
      <c r="B10" s="169" t="s">
        <v>223</v>
      </c>
      <c r="C10" s="169"/>
      <c r="D10" s="169"/>
      <c r="E10" s="169"/>
      <c r="F10" s="169"/>
      <c r="G10" s="169"/>
      <c r="H10" s="169"/>
      <c r="I10" s="169"/>
    </row>
    <row r="11" spans="1:9" s="1" customFormat="1" ht="45.95" customHeight="1">
      <c r="A11" s="181"/>
      <c r="B11" s="169"/>
      <c r="C11" s="169"/>
      <c r="D11" s="169"/>
      <c r="E11" s="169"/>
      <c r="F11" s="169"/>
      <c r="G11" s="169"/>
      <c r="H11" s="169"/>
      <c r="I11" s="169"/>
    </row>
    <row r="12" spans="1:9" s="1" customFormat="1" ht="27" customHeight="1">
      <c r="A12" s="179" t="s">
        <v>224</v>
      </c>
      <c r="B12" s="10" t="s">
        <v>225</v>
      </c>
      <c r="C12" s="10" t="s">
        <v>226</v>
      </c>
      <c r="D12" s="153" t="s">
        <v>227</v>
      </c>
      <c r="E12" s="154"/>
      <c r="F12" s="155" t="s">
        <v>228</v>
      </c>
      <c r="G12" s="155"/>
      <c r="H12" s="155"/>
      <c r="I12" s="155"/>
    </row>
    <row r="13" spans="1:9" s="1" customFormat="1" ht="27" customHeight="1">
      <c r="A13" s="179"/>
      <c r="B13" s="182" t="s">
        <v>229</v>
      </c>
      <c r="C13" s="182" t="s">
        <v>230</v>
      </c>
      <c r="D13" s="156" t="s">
        <v>231</v>
      </c>
      <c r="E13" s="157"/>
      <c r="F13" s="158" t="s">
        <v>232</v>
      </c>
      <c r="G13" s="159"/>
      <c r="H13" s="159"/>
      <c r="I13" s="159"/>
    </row>
    <row r="14" spans="1:9" s="1" customFormat="1" ht="36" customHeight="1">
      <c r="A14" s="179"/>
      <c r="B14" s="182"/>
      <c r="C14" s="182"/>
      <c r="D14" s="156" t="s">
        <v>233</v>
      </c>
      <c r="E14" s="157"/>
      <c r="F14" s="160" t="s">
        <v>234</v>
      </c>
      <c r="G14" s="161"/>
      <c r="H14" s="161"/>
      <c r="I14" s="162"/>
    </row>
    <row r="15" spans="1:9" s="1" customFormat="1" ht="27" customHeight="1">
      <c r="A15" s="179"/>
      <c r="B15" s="182"/>
      <c r="C15" s="8" t="s">
        <v>235</v>
      </c>
      <c r="D15" s="7" t="s">
        <v>236</v>
      </c>
      <c r="E15" s="7"/>
      <c r="F15" s="163" t="s">
        <v>237</v>
      </c>
      <c r="G15" s="159"/>
      <c r="H15" s="159"/>
      <c r="I15" s="159"/>
    </row>
    <row r="16" spans="1:9" s="1" customFormat="1" ht="27" customHeight="1">
      <c r="A16" s="179"/>
      <c r="B16" s="182"/>
      <c r="C16" s="8" t="s">
        <v>238</v>
      </c>
      <c r="D16" s="156" t="s">
        <v>239</v>
      </c>
      <c r="E16" s="157"/>
      <c r="F16" s="159" t="s">
        <v>240</v>
      </c>
      <c r="G16" s="159"/>
      <c r="H16" s="159"/>
      <c r="I16" s="159"/>
    </row>
    <row r="17" spans="1:9" s="1" customFormat="1" ht="27" customHeight="1">
      <c r="A17" s="179"/>
      <c r="B17" s="182"/>
      <c r="C17" s="185" t="s">
        <v>241</v>
      </c>
      <c r="D17" s="164" t="s">
        <v>231</v>
      </c>
      <c r="E17" s="165"/>
      <c r="F17" s="166" t="s">
        <v>242</v>
      </c>
      <c r="G17" s="167"/>
      <c r="H17" s="167"/>
      <c r="I17" s="168"/>
    </row>
    <row r="18" spans="1:9" s="1" customFormat="1" ht="27" customHeight="1">
      <c r="A18" s="179"/>
      <c r="B18" s="182"/>
      <c r="C18" s="182"/>
      <c r="D18" s="169" t="s">
        <v>233</v>
      </c>
      <c r="E18" s="169"/>
      <c r="F18" s="166" t="s">
        <v>243</v>
      </c>
      <c r="G18" s="167"/>
      <c r="H18" s="167"/>
      <c r="I18" s="168"/>
    </row>
    <row r="19" spans="1:9" s="1" customFormat="1" ht="36" customHeight="1">
      <c r="A19" s="179"/>
      <c r="B19" s="183" t="s">
        <v>244</v>
      </c>
      <c r="C19" s="9" t="s">
        <v>245</v>
      </c>
      <c r="D19" s="170" t="s">
        <v>246</v>
      </c>
      <c r="E19" s="171"/>
      <c r="F19" s="170" t="s">
        <v>247</v>
      </c>
      <c r="G19" s="170"/>
      <c r="H19" s="170"/>
      <c r="I19" s="170"/>
    </row>
    <row r="20" spans="1:9" s="1" customFormat="1" ht="27" customHeight="1">
      <c r="A20" s="179"/>
      <c r="B20" s="184"/>
      <c r="C20" s="9" t="s">
        <v>248</v>
      </c>
      <c r="D20" s="172"/>
      <c r="E20" s="157"/>
      <c r="F20" s="163"/>
      <c r="G20" s="159"/>
      <c r="H20" s="159"/>
      <c r="I20" s="159"/>
    </row>
    <row r="21" spans="1:9" s="1" customFormat="1" ht="27" customHeight="1">
      <c r="A21" s="179"/>
      <c r="B21" s="184"/>
      <c r="C21" s="9" t="s">
        <v>249</v>
      </c>
      <c r="D21" s="173"/>
      <c r="E21" s="174"/>
      <c r="F21" s="175"/>
      <c r="G21" s="175"/>
      <c r="H21" s="175"/>
      <c r="I21" s="175"/>
    </row>
    <row r="22" spans="1:9" s="1" customFormat="1" ht="27" customHeight="1">
      <c r="A22" s="179"/>
      <c r="B22" s="184"/>
      <c r="C22" s="9" t="s">
        <v>250</v>
      </c>
      <c r="D22" s="171" t="s">
        <v>251</v>
      </c>
      <c r="E22" s="176"/>
      <c r="F22" s="171" t="s">
        <v>252</v>
      </c>
      <c r="G22" s="176"/>
      <c r="H22" s="176"/>
      <c r="I22" s="177"/>
    </row>
    <row r="23" spans="1:9" s="1" customFormat="1" ht="24">
      <c r="A23" s="179"/>
      <c r="B23" s="8" t="s">
        <v>253</v>
      </c>
      <c r="C23" s="13" t="s">
        <v>254</v>
      </c>
      <c r="D23" s="169" t="s">
        <v>255</v>
      </c>
      <c r="E23" s="169"/>
      <c r="F23" s="169" t="s">
        <v>256</v>
      </c>
      <c r="G23" s="169"/>
      <c r="H23" s="169"/>
      <c r="I23" s="169"/>
    </row>
  </sheetData>
  <mergeCells count="42">
    <mergeCell ref="C13:C14"/>
    <mergeCell ref="C17:C18"/>
    <mergeCell ref="B10:I11"/>
    <mergeCell ref="A7:A9"/>
    <mergeCell ref="A10:A11"/>
    <mergeCell ref="A12:A23"/>
    <mergeCell ref="B13:B18"/>
    <mergeCell ref="B19:B22"/>
    <mergeCell ref="D21:E21"/>
    <mergeCell ref="F21:I21"/>
    <mergeCell ref="D22:E22"/>
    <mergeCell ref="F22:I22"/>
    <mergeCell ref="D23:E23"/>
    <mergeCell ref="F23:I23"/>
    <mergeCell ref="D18:E18"/>
    <mergeCell ref="F18:I18"/>
    <mergeCell ref="D19:E19"/>
    <mergeCell ref="F19:I19"/>
    <mergeCell ref="D20:E20"/>
    <mergeCell ref="F20:I20"/>
    <mergeCell ref="F15:I15"/>
    <mergeCell ref="D16:E16"/>
    <mergeCell ref="F16:I16"/>
    <mergeCell ref="D17:E17"/>
    <mergeCell ref="F17:I17"/>
    <mergeCell ref="D12:E12"/>
    <mergeCell ref="F12:I12"/>
    <mergeCell ref="D13:E13"/>
    <mergeCell ref="F13:I13"/>
    <mergeCell ref="D14:E14"/>
    <mergeCell ref="F14:I14"/>
    <mergeCell ref="B7:D7"/>
    <mergeCell ref="E7:I7"/>
    <mergeCell ref="B8:D8"/>
    <mergeCell ref="E8:I8"/>
    <mergeCell ref="B9:D9"/>
    <mergeCell ref="E9:I9"/>
    <mergeCell ref="A2:I2"/>
    <mergeCell ref="A3:D3"/>
    <mergeCell ref="A4:I4"/>
    <mergeCell ref="B5:I5"/>
    <mergeCell ref="B6:I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topLeftCell="A4" workbookViewId="0">
      <selection activeCell="B7" sqref="B7:D7"/>
    </sheetView>
  </sheetViews>
  <sheetFormatPr defaultColWidth="9" defaultRowHeight="13.5"/>
  <cols>
    <col min="1" max="2" width="9" style="16"/>
    <col min="3" max="3" width="12.5" style="16" customWidth="1"/>
    <col min="4" max="8" width="9" style="16"/>
    <col min="9" max="9" width="12" style="16" customWidth="1"/>
    <col min="10" max="16384" width="9" style="16"/>
  </cols>
  <sheetData>
    <row r="1" spans="1:9" ht="15.75">
      <c r="A1" s="17"/>
      <c r="B1" s="18"/>
      <c r="C1" s="18"/>
      <c r="D1" s="18"/>
      <c r="E1" s="18"/>
      <c r="F1" s="18"/>
      <c r="G1" s="18"/>
      <c r="H1" s="18"/>
      <c r="I1" s="23" t="s">
        <v>257</v>
      </c>
    </row>
    <row r="2" spans="1:9" ht="25.5">
      <c r="A2" s="145" t="s">
        <v>215</v>
      </c>
      <c r="B2" s="145"/>
      <c r="C2" s="145"/>
      <c r="D2" s="146"/>
      <c r="E2" s="146"/>
      <c r="F2" s="146"/>
      <c r="G2" s="146"/>
      <c r="H2" s="146"/>
      <c r="I2" s="146"/>
    </row>
    <row r="3" spans="1:9">
      <c r="A3" s="147"/>
      <c r="B3" s="147"/>
      <c r="C3" s="147"/>
      <c r="D3" s="148"/>
      <c r="E3" s="3"/>
      <c r="F3" s="3"/>
      <c r="G3" s="3"/>
      <c r="H3" s="3"/>
      <c r="I3" s="15" t="s">
        <v>5</v>
      </c>
    </row>
    <row r="4" spans="1:9" ht="27" customHeight="1">
      <c r="A4" s="186" t="s">
        <v>216</v>
      </c>
      <c r="B4" s="186"/>
      <c r="C4" s="186"/>
      <c r="D4" s="186"/>
      <c r="E4" s="186"/>
      <c r="F4" s="186"/>
      <c r="G4" s="186"/>
      <c r="H4" s="186"/>
      <c r="I4" s="186"/>
    </row>
    <row r="5" spans="1:9" ht="26.1" customHeight="1">
      <c r="A5" s="19" t="s">
        <v>192</v>
      </c>
      <c r="B5" s="187" t="s">
        <v>196</v>
      </c>
      <c r="C5" s="187"/>
      <c r="D5" s="187"/>
      <c r="E5" s="187"/>
      <c r="F5" s="187"/>
      <c r="G5" s="187"/>
      <c r="H5" s="187"/>
      <c r="I5" s="187"/>
    </row>
    <row r="6" spans="1:9" ht="24.95" customHeight="1">
      <c r="A6" s="20" t="s">
        <v>217</v>
      </c>
      <c r="B6" s="187" t="s">
        <v>138</v>
      </c>
      <c r="C6" s="187"/>
      <c r="D6" s="187"/>
      <c r="E6" s="187"/>
      <c r="F6" s="187"/>
      <c r="G6" s="187"/>
      <c r="H6" s="187"/>
      <c r="I6" s="187"/>
    </row>
    <row r="7" spans="1:9" ht="30" customHeight="1">
      <c r="A7" s="178" t="s">
        <v>218</v>
      </c>
      <c r="B7" s="188" t="s">
        <v>219</v>
      </c>
      <c r="C7" s="188"/>
      <c r="D7" s="188"/>
      <c r="E7" s="189">
        <v>20</v>
      </c>
      <c r="F7" s="189"/>
      <c r="G7" s="189"/>
      <c r="H7" s="189"/>
      <c r="I7" s="189"/>
    </row>
    <row r="8" spans="1:9" ht="27" customHeight="1">
      <c r="A8" s="178"/>
      <c r="B8" s="188" t="s">
        <v>220</v>
      </c>
      <c r="C8" s="188"/>
      <c r="D8" s="188"/>
      <c r="E8" s="189">
        <v>20</v>
      </c>
      <c r="F8" s="189"/>
      <c r="G8" s="189"/>
      <c r="H8" s="189"/>
      <c r="I8" s="189"/>
    </row>
    <row r="9" spans="1:9" ht="38.1" customHeight="1">
      <c r="A9" s="178"/>
      <c r="B9" s="188" t="s">
        <v>221</v>
      </c>
      <c r="C9" s="188"/>
      <c r="D9" s="188"/>
      <c r="E9" s="189"/>
      <c r="F9" s="189"/>
      <c r="G9" s="189"/>
      <c r="H9" s="189"/>
      <c r="I9" s="189"/>
    </row>
    <row r="10" spans="1:9" ht="23.1" customHeight="1">
      <c r="A10" s="180" t="s">
        <v>222</v>
      </c>
      <c r="B10" s="169" t="s">
        <v>258</v>
      </c>
      <c r="C10" s="169"/>
      <c r="D10" s="169"/>
      <c r="E10" s="169"/>
      <c r="F10" s="169"/>
      <c r="G10" s="169"/>
      <c r="H10" s="169"/>
      <c r="I10" s="169"/>
    </row>
    <row r="11" spans="1:9" ht="27.95" customHeight="1">
      <c r="A11" s="181"/>
      <c r="B11" s="169"/>
      <c r="C11" s="169"/>
      <c r="D11" s="169"/>
      <c r="E11" s="169"/>
      <c r="F11" s="169"/>
      <c r="G11" s="169"/>
      <c r="H11" s="169"/>
      <c r="I11" s="169"/>
    </row>
    <row r="12" spans="1:9" ht="38.1" customHeight="1">
      <c r="A12" s="178" t="s">
        <v>224</v>
      </c>
      <c r="B12" s="21" t="s">
        <v>225</v>
      </c>
      <c r="C12" s="21" t="s">
        <v>226</v>
      </c>
      <c r="D12" s="190" t="s">
        <v>227</v>
      </c>
      <c r="E12" s="191"/>
      <c r="F12" s="192" t="s">
        <v>228</v>
      </c>
      <c r="G12" s="192"/>
      <c r="H12" s="192"/>
      <c r="I12" s="192"/>
    </row>
    <row r="13" spans="1:9" ht="32.1" customHeight="1">
      <c r="A13" s="178"/>
      <c r="B13" s="200" t="s">
        <v>229</v>
      </c>
      <c r="C13" s="200" t="s">
        <v>230</v>
      </c>
      <c r="D13" s="158" t="s">
        <v>259</v>
      </c>
      <c r="E13" s="159"/>
      <c r="F13" s="159" t="s">
        <v>260</v>
      </c>
      <c r="G13" s="159"/>
      <c r="H13" s="159"/>
      <c r="I13" s="159"/>
    </row>
    <row r="14" spans="1:9" ht="36" customHeight="1">
      <c r="A14" s="178"/>
      <c r="B14" s="200"/>
      <c r="C14" s="200"/>
      <c r="D14" s="158" t="s">
        <v>261</v>
      </c>
      <c r="E14" s="159"/>
      <c r="F14" s="193" t="s">
        <v>260</v>
      </c>
      <c r="G14" s="161"/>
      <c r="H14" s="161"/>
      <c r="I14" s="162"/>
    </row>
    <row r="15" spans="1:9" ht="33.950000000000003" customHeight="1">
      <c r="A15" s="178"/>
      <c r="B15" s="200"/>
      <c r="C15" s="200"/>
      <c r="D15" s="158" t="s">
        <v>262</v>
      </c>
      <c r="E15" s="159"/>
      <c r="F15" s="159" t="s">
        <v>263</v>
      </c>
      <c r="G15" s="159"/>
      <c r="H15" s="159"/>
      <c r="I15" s="159"/>
    </row>
    <row r="16" spans="1:9" ht="33.950000000000003" customHeight="1">
      <c r="A16" s="178"/>
      <c r="B16" s="200"/>
      <c r="C16" s="22" t="s">
        <v>235</v>
      </c>
      <c r="D16" s="181" t="s">
        <v>264</v>
      </c>
      <c r="E16" s="194"/>
      <c r="F16" s="163" t="s">
        <v>265</v>
      </c>
      <c r="G16" s="159"/>
      <c r="H16" s="159"/>
      <c r="I16" s="159"/>
    </row>
    <row r="17" spans="1:9" ht="30" customHeight="1">
      <c r="A17" s="178"/>
      <c r="B17" s="200"/>
      <c r="C17" s="22" t="s">
        <v>238</v>
      </c>
      <c r="D17" s="181" t="s">
        <v>266</v>
      </c>
      <c r="E17" s="194"/>
      <c r="F17" s="158" t="s">
        <v>267</v>
      </c>
      <c r="G17" s="159"/>
      <c r="H17" s="159"/>
      <c r="I17" s="159"/>
    </row>
    <row r="18" spans="1:9" ht="42" customHeight="1">
      <c r="A18" s="178"/>
      <c r="B18" s="200"/>
      <c r="C18" s="22" t="s">
        <v>241</v>
      </c>
      <c r="D18" s="181" t="s">
        <v>268</v>
      </c>
      <c r="E18" s="194"/>
      <c r="F18" s="163" t="s">
        <v>269</v>
      </c>
      <c r="G18" s="159"/>
      <c r="H18" s="159"/>
      <c r="I18" s="159"/>
    </row>
    <row r="19" spans="1:9" ht="30.95" customHeight="1">
      <c r="A19" s="178"/>
      <c r="B19" s="201" t="s">
        <v>244</v>
      </c>
      <c r="C19" s="9" t="s">
        <v>245</v>
      </c>
      <c r="D19" s="178" t="s">
        <v>270</v>
      </c>
      <c r="E19" s="195"/>
      <c r="F19" s="188" t="s">
        <v>271</v>
      </c>
      <c r="G19" s="196"/>
      <c r="H19" s="196"/>
      <c r="I19" s="196"/>
    </row>
    <row r="20" spans="1:9" ht="32.1" customHeight="1">
      <c r="A20" s="178"/>
      <c r="B20" s="202"/>
      <c r="C20" s="9" t="s">
        <v>248</v>
      </c>
      <c r="D20" s="163"/>
      <c r="E20" s="159"/>
      <c r="F20" s="163"/>
      <c r="G20" s="159"/>
      <c r="H20" s="159"/>
      <c r="I20" s="159"/>
    </row>
    <row r="21" spans="1:9" ht="30.95" customHeight="1">
      <c r="A21" s="178"/>
      <c r="B21" s="202"/>
      <c r="C21" s="9" t="s">
        <v>249</v>
      </c>
      <c r="D21" s="197"/>
      <c r="E21" s="198"/>
      <c r="F21" s="199"/>
      <c r="G21" s="199"/>
      <c r="H21" s="199"/>
      <c r="I21" s="199"/>
    </row>
    <row r="22" spans="1:9" ht="32.1" customHeight="1">
      <c r="A22" s="178"/>
      <c r="B22" s="202"/>
      <c r="C22" s="9" t="s">
        <v>250</v>
      </c>
      <c r="D22" s="197"/>
      <c r="E22" s="198"/>
      <c r="F22" s="199"/>
      <c r="G22" s="199"/>
      <c r="H22" s="199"/>
      <c r="I22" s="199"/>
    </row>
    <row r="23" spans="1:9" ht="36" customHeight="1">
      <c r="A23" s="178"/>
      <c r="B23" s="6" t="s">
        <v>253</v>
      </c>
      <c r="C23" s="13" t="s">
        <v>254</v>
      </c>
      <c r="D23" s="178" t="s">
        <v>255</v>
      </c>
      <c r="E23" s="195"/>
      <c r="F23" s="195" t="s">
        <v>256</v>
      </c>
      <c r="G23" s="195"/>
      <c r="H23" s="195"/>
      <c r="I23" s="195"/>
    </row>
  </sheetData>
  <mergeCells count="42">
    <mergeCell ref="C13:C15"/>
    <mergeCell ref="B10:I11"/>
    <mergeCell ref="A7:A9"/>
    <mergeCell ref="A10:A11"/>
    <mergeCell ref="A12:A23"/>
    <mergeCell ref="B13:B18"/>
    <mergeCell ref="B19:B22"/>
    <mergeCell ref="D21:E21"/>
    <mergeCell ref="F21:I21"/>
    <mergeCell ref="D22:E22"/>
    <mergeCell ref="F22:I22"/>
    <mergeCell ref="D23:E23"/>
    <mergeCell ref="F23:I23"/>
    <mergeCell ref="D18:E18"/>
    <mergeCell ref="F18:I18"/>
    <mergeCell ref="D19:E19"/>
    <mergeCell ref="F19:I19"/>
    <mergeCell ref="D20:E20"/>
    <mergeCell ref="F20:I20"/>
    <mergeCell ref="D15:E15"/>
    <mergeCell ref="F15:I15"/>
    <mergeCell ref="D16:E16"/>
    <mergeCell ref="F16:I16"/>
    <mergeCell ref="D17:E17"/>
    <mergeCell ref="F17:I17"/>
    <mergeCell ref="D12:E12"/>
    <mergeCell ref="F12:I12"/>
    <mergeCell ref="D13:E13"/>
    <mergeCell ref="F13:I13"/>
    <mergeCell ref="D14:E14"/>
    <mergeCell ref="F14:I14"/>
    <mergeCell ref="B7:D7"/>
    <mergeCell ref="E7:I7"/>
    <mergeCell ref="B8:D8"/>
    <mergeCell ref="E8:I8"/>
    <mergeCell ref="B9:D9"/>
    <mergeCell ref="E9:I9"/>
    <mergeCell ref="A2:I2"/>
    <mergeCell ref="A3:D3"/>
    <mergeCell ref="A4:I4"/>
    <mergeCell ref="B5:I5"/>
    <mergeCell ref="B6:I6"/>
  </mergeCells>
  <phoneticPr fontId="28" type="noConversion"/>
  <pageMargins left="0.75" right="0.75" top="1" bottom="1" header="0.51180555555555596" footer="0.5118055555555559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topLeftCell="A4" workbookViewId="0">
      <selection activeCell="C20" sqref="A20:XFD22"/>
    </sheetView>
  </sheetViews>
  <sheetFormatPr defaultColWidth="9" defaultRowHeight="13.5"/>
  <cols>
    <col min="1" max="8" width="10.5" style="1" customWidth="1"/>
    <col min="9" max="9" width="14.625" style="1" customWidth="1"/>
    <col min="11" max="16384" width="9" style="1"/>
  </cols>
  <sheetData>
    <row r="1" spans="1:9" s="1" customFormat="1" ht="24.95" customHeight="1">
      <c r="A1" s="2"/>
      <c r="I1" s="14" t="s">
        <v>272</v>
      </c>
    </row>
    <row r="2" spans="1:9" s="1" customFormat="1" ht="45" customHeight="1">
      <c r="A2" s="145" t="s">
        <v>215</v>
      </c>
      <c r="B2" s="145"/>
      <c r="C2" s="145"/>
      <c r="D2" s="146"/>
      <c r="E2" s="146"/>
      <c r="F2" s="146"/>
      <c r="G2" s="146"/>
      <c r="H2" s="146"/>
      <c r="I2" s="146"/>
    </row>
    <row r="3" spans="1:9" s="1" customFormat="1" ht="17.100000000000001" customHeight="1">
      <c r="A3" s="147"/>
      <c r="B3" s="147"/>
      <c r="C3" s="147"/>
      <c r="D3" s="148"/>
      <c r="E3" s="3"/>
      <c r="F3" s="3"/>
      <c r="G3" s="3"/>
      <c r="H3" s="3"/>
      <c r="I3" s="15" t="s">
        <v>5</v>
      </c>
    </row>
    <row r="4" spans="1:9" s="1" customFormat="1" ht="33" customHeight="1">
      <c r="A4" s="149" t="s">
        <v>273</v>
      </c>
      <c r="B4" s="149"/>
      <c r="C4" s="149"/>
      <c r="D4" s="149"/>
      <c r="E4" s="149"/>
      <c r="F4" s="149"/>
      <c r="G4" s="149"/>
      <c r="H4" s="149"/>
      <c r="I4" s="149"/>
    </row>
    <row r="5" spans="1:9" s="1" customFormat="1" ht="27" customHeight="1">
      <c r="A5" s="4" t="s">
        <v>192</v>
      </c>
      <c r="B5" s="150" t="s">
        <v>194</v>
      </c>
      <c r="C5" s="150"/>
      <c r="D5" s="150"/>
      <c r="E5" s="150"/>
      <c r="F5" s="150"/>
      <c r="G5" s="150"/>
      <c r="H5" s="150"/>
      <c r="I5" s="150"/>
    </row>
    <row r="6" spans="1:9" s="1" customFormat="1" ht="27" customHeight="1">
      <c r="A6" s="5" t="s">
        <v>217</v>
      </c>
      <c r="B6" s="150" t="s">
        <v>138</v>
      </c>
      <c r="C6" s="150"/>
      <c r="D6" s="150"/>
      <c r="E6" s="150"/>
      <c r="F6" s="150"/>
      <c r="G6" s="150"/>
      <c r="H6" s="150"/>
      <c r="I6" s="150"/>
    </row>
    <row r="7" spans="1:9" s="1" customFormat="1" ht="27" customHeight="1">
      <c r="A7" s="178" t="s">
        <v>218</v>
      </c>
      <c r="B7" s="151" t="s">
        <v>219</v>
      </c>
      <c r="C7" s="151"/>
      <c r="D7" s="151"/>
      <c r="E7" s="203">
        <v>1.9</v>
      </c>
      <c r="F7" s="203"/>
      <c r="G7" s="203"/>
      <c r="H7" s="203"/>
      <c r="I7" s="203"/>
    </row>
    <row r="8" spans="1:9" s="1" customFormat="1" ht="27" customHeight="1">
      <c r="A8" s="179"/>
      <c r="B8" s="151" t="s">
        <v>220</v>
      </c>
      <c r="C8" s="151"/>
      <c r="D8" s="151"/>
      <c r="E8" s="203">
        <v>1.9</v>
      </c>
      <c r="F8" s="203"/>
      <c r="G8" s="203"/>
      <c r="H8" s="203"/>
      <c r="I8" s="203"/>
    </row>
    <row r="9" spans="1:9" s="1" customFormat="1" ht="27" customHeight="1">
      <c r="A9" s="179"/>
      <c r="B9" s="151" t="s">
        <v>221</v>
      </c>
      <c r="C9" s="151"/>
      <c r="D9" s="151"/>
      <c r="E9" s="152"/>
      <c r="F9" s="152"/>
      <c r="G9" s="152"/>
      <c r="H9" s="152"/>
      <c r="I9" s="152"/>
    </row>
    <row r="10" spans="1:9" s="1" customFormat="1" ht="27" customHeight="1">
      <c r="A10" s="180" t="s">
        <v>222</v>
      </c>
      <c r="B10" s="169" t="s">
        <v>274</v>
      </c>
      <c r="C10" s="169"/>
      <c r="D10" s="169"/>
      <c r="E10" s="169"/>
      <c r="F10" s="169"/>
      <c r="G10" s="169"/>
      <c r="H10" s="169"/>
      <c r="I10" s="169"/>
    </row>
    <row r="11" spans="1:9" s="1" customFormat="1" ht="45.95" customHeight="1">
      <c r="A11" s="181"/>
      <c r="B11" s="169"/>
      <c r="C11" s="169"/>
      <c r="D11" s="169"/>
      <c r="E11" s="169"/>
      <c r="F11" s="169"/>
      <c r="G11" s="169"/>
      <c r="H11" s="169"/>
      <c r="I11" s="169"/>
    </row>
    <row r="12" spans="1:9" s="1" customFormat="1" ht="27" customHeight="1">
      <c r="A12" s="179" t="s">
        <v>224</v>
      </c>
      <c r="B12" s="10" t="s">
        <v>225</v>
      </c>
      <c r="C12" s="10" t="s">
        <v>226</v>
      </c>
      <c r="D12" s="153" t="s">
        <v>227</v>
      </c>
      <c r="E12" s="154"/>
      <c r="F12" s="155" t="s">
        <v>228</v>
      </c>
      <c r="G12" s="155"/>
      <c r="H12" s="155"/>
      <c r="I12" s="155"/>
    </row>
    <row r="13" spans="1:9" s="1" customFormat="1" ht="27" customHeight="1">
      <c r="A13" s="179"/>
      <c r="B13" s="182" t="s">
        <v>229</v>
      </c>
      <c r="C13" s="182" t="s">
        <v>230</v>
      </c>
      <c r="D13" s="178" t="s">
        <v>275</v>
      </c>
      <c r="E13" s="195"/>
      <c r="F13" s="195" t="s">
        <v>276</v>
      </c>
      <c r="G13" s="195"/>
      <c r="H13" s="195"/>
      <c r="I13" s="195"/>
    </row>
    <row r="14" spans="1:9" s="1" customFormat="1" ht="27" customHeight="1">
      <c r="A14" s="179"/>
      <c r="B14" s="182"/>
      <c r="C14" s="182"/>
      <c r="D14" s="178" t="s">
        <v>277</v>
      </c>
      <c r="E14" s="195"/>
      <c r="F14" s="195" t="s">
        <v>278</v>
      </c>
      <c r="G14" s="195"/>
      <c r="H14" s="195"/>
      <c r="I14" s="195"/>
    </row>
    <row r="15" spans="1:9" s="1" customFormat="1" ht="27" customHeight="1">
      <c r="A15" s="179"/>
      <c r="B15" s="182"/>
      <c r="C15" s="182"/>
      <c r="D15" s="188" t="s">
        <v>279</v>
      </c>
      <c r="E15" s="196"/>
      <c r="F15" s="195" t="s">
        <v>280</v>
      </c>
      <c r="G15" s="195"/>
      <c r="H15" s="195"/>
      <c r="I15" s="195"/>
    </row>
    <row r="16" spans="1:9" s="1" customFormat="1" ht="27" customHeight="1">
      <c r="A16" s="179"/>
      <c r="B16" s="182"/>
      <c r="C16" s="8" t="s">
        <v>235</v>
      </c>
      <c r="D16" s="178" t="s">
        <v>281</v>
      </c>
      <c r="E16" s="195"/>
      <c r="F16" s="178" t="s">
        <v>282</v>
      </c>
      <c r="G16" s="195"/>
      <c r="H16" s="195"/>
      <c r="I16" s="195"/>
    </row>
    <row r="17" spans="1:10" ht="27" customHeight="1">
      <c r="A17" s="179"/>
      <c r="B17" s="182"/>
      <c r="C17" s="8" t="s">
        <v>238</v>
      </c>
      <c r="D17" s="197" t="s">
        <v>283</v>
      </c>
      <c r="E17" s="198"/>
      <c r="F17" s="197" t="s">
        <v>284</v>
      </c>
      <c r="G17" s="204"/>
      <c r="H17" s="204"/>
      <c r="I17" s="198"/>
      <c r="J17" s="1"/>
    </row>
    <row r="18" spans="1:10" ht="27" customHeight="1">
      <c r="A18" s="179"/>
      <c r="B18" s="182"/>
      <c r="C18" s="11" t="s">
        <v>241</v>
      </c>
      <c r="D18" s="205" t="s">
        <v>285</v>
      </c>
      <c r="E18" s="205"/>
      <c r="F18" s="178" t="s">
        <v>286</v>
      </c>
      <c r="G18" s="206"/>
      <c r="H18" s="206"/>
      <c r="I18" s="206"/>
      <c r="J18" s="1"/>
    </row>
    <row r="19" spans="1:10" ht="27" customHeight="1">
      <c r="A19" s="179"/>
      <c r="B19" s="183" t="s">
        <v>244</v>
      </c>
      <c r="C19" s="9" t="s">
        <v>245</v>
      </c>
      <c r="D19" s="170" t="s">
        <v>287</v>
      </c>
      <c r="E19" s="171"/>
      <c r="F19" s="207" t="s">
        <v>288</v>
      </c>
      <c r="G19" s="207"/>
      <c r="H19" s="207"/>
      <c r="I19" s="207"/>
      <c r="J19" s="1"/>
    </row>
    <row r="20" spans="1:10" ht="27" customHeight="1">
      <c r="A20" s="179"/>
      <c r="B20" s="184"/>
      <c r="C20" s="9" t="s">
        <v>248</v>
      </c>
      <c r="D20" s="163"/>
      <c r="E20" s="159"/>
      <c r="F20" s="163"/>
      <c r="G20" s="159"/>
      <c r="H20" s="159"/>
      <c r="I20" s="159"/>
      <c r="J20" s="1"/>
    </row>
    <row r="21" spans="1:10" ht="27" customHeight="1">
      <c r="A21" s="179"/>
      <c r="B21" s="184"/>
      <c r="C21" s="9" t="s">
        <v>249</v>
      </c>
      <c r="D21" s="197"/>
      <c r="E21" s="198"/>
      <c r="F21" s="175"/>
      <c r="G21" s="175"/>
      <c r="H21" s="175"/>
      <c r="I21" s="175"/>
      <c r="J21" s="1"/>
    </row>
    <row r="22" spans="1:10" ht="27" customHeight="1">
      <c r="A22" s="179"/>
      <c r="B22" s="184"/>
      <c r="C22" s="9" t="s">
        <v>250</v>
      </c>
      <c r="D22" s="197"/>
      <c r="E22" s="198"/>
      <c r="F22" s="175"/>
      <c r="G22" s="175"/>
      <c r="H22" s="175"/>
      <c r="I22" s="175"/>
      <c r="J22" s="1"/>
    </row>
    <row r="23" spans="1:10" ht="24">
      <c r="A23" s="179"/>
      <c r="B23" s="8" t="s">
        <v>253</v>
      </c>
      <c r="C23" s="13" t="s">
        <v>254</v>
      </c>
      <c r="D23" s="187" t="s">
        <v>255</v>
      </c>
      <c r="E23" s="187"/>
      <c r="F23" s="187" t="s">
        <v>256</v>
      </c>
      <c r="G23" s="187"/>
      <c r="H23" s="187"/>
      <c r="I23" s="187"/>
      <c r="J23" s="1"/>
    </row>
  </sheetData>
  <mergeCells count="42">
    <mergeCell ref="C13:C15"/>
    <mergeCell ref="B10:I11"/>
    <mergeCell ref="A7:A9"/>
    <mergeCell ref="A10:A11"/>
    <mergeCell ref="A12:A23"/>
    <mergeCell ref="B13:B18"/>
    <mergeCell ref="B19:B22"/>
    <mergeCell ref="D21:E21"/>
    <mergeCell ref="F21:I21"/>
    <mergeCell ref="D22:E22"/>
    <mergeCell ref="F22:I22"/>
    <mergeCell ref="D23:E23"/>
    <mergeCell ref="F23:I23"/>
    <mergeCell ref="D18:E18"/>
    <mergeCell ref="F18:I18"/>
    <mergeCell ref="D19:E19"/>
    <mergeCell ref="F19:I19"/>
    <mergeCell ref="D20:E20"/>
    <mergeCell ref="F20:I20"/>
    <mergeCell ref="D15:E15"/>
    <mergeCell ref="F15:I15"/>
    <mergeCell ref="D16:E16"/>
    <mergeCell ref="F16:I16"/>
    <mergeCell ref="D17:E17"/>
    <mergeCell ref="F17:I17"/>
    <mergeCell ref="D12:E12"/>
    <mergeCell ref="F12:I12"/>
    <mergeCell ref="D13:E13"/>
    <mergeCell ref="F13:I13"/>
    <mergeCell ref="D14:E14"/>
    <mergeCell ref="F14:I14"/>
    <mergeCell ref="B7:D7"/>
    <mergeCell ref="E7:I7"/>
    <mergeCell ref="B8:D8"/>
    <mergeCell ref="E8:I8"/>
    <mergeCell ref="B9:D9"/>
    <mergeCell ref="E9:I9"/>
    <mergeCell ref="A2:I2"/>
    <mergeCell ref="A3:D3"/>
    <mergeCell ref="A4:I4"/>
    <mergeCell ref="B5:I5"/>
    <mergeCell ref="B6:I6"/>
  </mergeCells>
  <phoneticPr fontId="28" type="noConversion"/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>
      <pane ySplit="5" topLeftCell="A6" activePane="bottomLeft" state="frozen"/>
      <selection pane="bottomLeft" activeCell="D5" sqref="D5"/>
    </sheetView>
  </sheetViews>
  <sheetFormatPr defaultColWidth="10" defaultRowHeight="13.5"/>
  <cols>
    <col min="1" max="1" width="1.5" style="24" customWidth="1"/>
    <col min="2" max="2" width="40.625" style="24" customWidth="1"/>
    <col min="3" max="3" width="15.625" style="24" customWidth="1"/>
    <col min="4" max="4" width="40.625" style="24" customWidth="1"/>
    <col min="5" max="5" width="18.125" style="24" customWidth="1"/>
    <col min="6" max="6" width="1.5" style="24" customWidth="1"/>
    <col min="7" max="11" width="9.75" style="24" customWidth="1"/>
    <col min="12" max="16384" width="10" style="24"/>
  </cols>
  <sheetData>
    <row r="1" spans="1:6" s="104" customFormat="1" ht="24.95" customHeight="1">
      <c r="A1" s="2"/>
      <c r="B1" s="2"/>
      <c r="C1" s="17"/>
      <c r="D1" s="2"/>
      <c r="E1" s="105" t="s">
        <v>1</v>
      </c>
      <c r="F1" s="106" t="s">
        <v>2</v>
      </c>
    </row>
    <row r="2" spans="1:6" ht="22.9" customHeight="1">
      <c r="A2" s="84"/>
      <c r="B2" s="121" t="s">
        <v>3</v>
      </c>
      <c r="C2" s="121"/>
      <c r="D2" s="121"/>
      <c r="E2" s="121"/>
      <c r="F2" s="92"/>
    </row>
    <row r="3" spans="1:6" ht="19.5" customHeight="1">
      <c r="A3" s="86"/>
      <c r="B3" s="30" t="s">
        <v>4</v>
      </c>
      <c r="C3" s="80"/>
      <c r="D3" s="80"/>
      <c r="E3" s="87" t="s">
        <v>5</v>
      </c>
      <c r="F3" s="93"/>
    </row>
    <row r="4" spans="1:6" ht="26.1" customHeight="1">
      <c r="A4" s="88"/>
      <c r="B4" s="122" t="s">
        <v>6</v>
      </c>
      <c r="C4" s="122"/>
      <c r="D4" s="122" t="s">
        <v>7</v>
      </c>
      <c r="E4" s="122"/>
      <c r="F4" s="82"/>
    </row>
    <row r="5" spans="1:6" ht="26.1" customHeight="1">
      <c r="A5" s="88"/>
      <c r="B5" s="32" t="s">
        <v>8</v>
      </c>
      <c r="C5" s="32" t="s">
        <v>9</v>
      </c>
      <c r="D5" s="32" t="s">
        <v>8</v>
      </c>
      <c r="E5" s="32" t="s">
        <v>9</v>
      </c>
      <c r="F5" s="82"/>
    </row>
    <row r="6" spans="1:6" ht="26.1" customHeight="1">
      <c r="A6" s="123"/>
      <c r="B6" s="36" t="s">
        <v>10</v>
      </c>
      <c r="C6" s="107">
        <v>4648396.79</v>
      </c>
      <c r="D6" s="36" t="s">
        <v>11</v>
      </c>
      <c r="E6" s="50"/>
      <c r="F6" s="44"/>
    </row>
    <row r="7" spans="1:6" ht="26.1" customHeight="1">
      <c r="A7" s="123"/>
      <c r="B7" s="36" t="s">
        <v>12</v>
      </c>
      <c r="C7" s="50"/>
      <c r="D7" s="36" t="s">
        <v>13</v>
      </c>
      <c r="E7" s="50"/>
      <c r="F7" s="44"/>
    </row>
    <row r="8" spans="1:6" ht="26.1" customHeight="1">
      <c r="A8" s="123"/>
      <c r="B8" s="36" t="s">
        <v>14</v>
      </c>
      <c r="C8" s="50"/>
      <c r="D8" s="36" t="s">
        <v>15</v>
      </c>
      <c r="E8" s="50"/>
      <c r="F8" s="44"/>
    </row>
    <row r="9" spans="1:6" ht="26.1" customHeight="1">
      <c r="A9" s="123"/>
      <c r="B9" s="36" t="s">
        <v>16</v>
      </c>
      <c r="C9" s="50"/>
      <c r="D9" s="36" t="s">
        <v>17</v>
      </c>
      <c r="E9" s="50"/>
      <c r="F9" s="44"/>
    </row>
    <row r="10" spans="1:6" ht="26.1" customHeight="1">
      <c r="A10" s="123"/>
      <c r="B10" s="36" t="s">
        <v>18</v>
      </c>
      <c r="C10" s="50"/>
      <c r="D10" s="36" t="s">
        <v>19</v>
      </c>
      <c r="E10" s="50"/>
      <c r="F10" s="44"/>
    </row>
    <row r="11" spans="1:6" ht="26.1" customHeight="1">
      <c r="A11" s="123"/>
      <c r="B11" s="36" t="s">
        <v>20</v>
      </c>
      <c r="C11" s="50"/>
      <c r="D11" s="36" t="s">
        <v>21</v>
      </c>
      <c r="E11" s="50"/>
      <c r="F11" s="44"/>
    </row>
    <row r="12" spans="1:6" ht="26.1" customHeight="1">
      <c r="A12" s="123"/>
      <c r="B12" s="36" t="s">
        <v>22</v>
      </c>
      <c r="C12" s="50"/>
      <c r="D12" s="36" t="s">
        <v>23</v>
      </c>
      <c r="E12" s="50"/>
      <c r="F12" s="44"/>
    </row>
    <row r="13" spans="1:6" ht="26.1" customHeight="1">
      <c r="A13" s="123"/>
      <c r="B13" s="36" t="s">
        <v>22</v>
      </c>
      <c r="C13" s="50"/>
      <c r="D13" s="36" t="s">
        <v>24</v>
      </c>
      <c r="E13" s="51">
        <v>4077638.81</v>
      </c>
      <c r="F13" s="44"/>
    </row>
    <row r="14" spans="1:6" ht="26.1" customHeight="1">
      <c r="A14" s="123"/>
      <c r="B14" s="36" t="s">
        <v>22</v>
      </c>
      <c r="C14" s="50"/>
      <c r="D14" s="36" t="s">
        <v>25</v>
      </c>
      <c r="E14" s="51"/>
      <c r="F14" s="44"/>
    </row>
    <row r="15" spans="1:6" ht="26.1" customHeight="1">
      <c r="A15" s="123"/>
      <c r="B15" s="36" t="s">
        <v>22</v>
      </c>
      <c r="C15" s="50"/>
      <c r="D15" s="36" t="s">
        <v>26</v>
      </c>
      <c r="E15" s="51">
        <v>273158.58</v>
      </c>
      <c r="F15" s="44"/>
    </row>
    <row r="16" spans="1:6" ht="26.1" customHeight="1">
      <c r="A16" s="123"/>
      <c r="B16" s="36" t="s">
        <v>22</v>
      </c>
      <c r="C16" s="50"/>
      <c r="D16" s="36" t="s">
        <v>27</v>
      </c>
      <c r="E16" s="51"/>
      <c r="F16" s="44"/>
    </row>
    <row r="17" spans="1:6" ht="26.1" customHeight="1">
      <c r="A17" s="123"/>
      <c r="B17" s="36" t="s">
        <v>22</v>
      </c>
      <c r="C17" s="50"/>
      <c r="D17" s="36" t="s">
        <v>28</v>
      </c>
      <c r="E17" s="50"/>
      <c r="F17" s="44"/>
    </row>
    <row r="18" spans="1:6" ht="26.1" customHeight="1">
      <c r="A18" s="123"/>
      <c r="B18" s="36" t="s">
        <v>22</v>
      </c>
      <c r="C18" s="50"/>
      <c r="D18" s="36" t="s">
        <v>29</v>
      </c>
      <c r="E18" s="50"/>
      <c r="F18" s="44"/>
    </row>
    <row r="19" spans="1:6" ht="26.1" customHeight="1">
      <c r="A19" s="123"/>
      <c r="B19" s="36" t="s">
        <v>22</v>
      </c>
      <c r="C19" s="50"/>
      <c r="D19" s="36" t="s">
        <v>30</v>
      </c>
      <c r="E19" s="50"/>
      <c r="F19" s="44"/>
    </row>
    <row r="20" spans="1:6" ht="26.1" customHeight="1">
      <c r="A20" s="123"/>
      <c r="B20" s="36" t="s">
        <v>22</v>
      </c>
      <c r="C20" s="50"/>
      <c r="D20" s="36" t="s">
        <v>31</v>
      </c>
      <c r="E20" s="50"/>
      <c r="F20" s="44"/>
    </row>
    <row r="21" spans="1:6" ht="26.1" customHeight="1">
      <c r="A21" s="123"/>
      <c r="B21" s="36" t="s">
        <v>22</v>
      </c>
      <c r="C21" s="50"/>
      <c r="D21" s="36" t="s">
        <v>32</v>
      </c>
      <c r="E21" s="50"/>
      <c r="F21" s="44"/>
    </row>
    <row r="22" spans="1:6" ht="26.1" customHeight="1">
      <c r="A22" s="123"/>
      <c r="B22" s="36" t="s">
        <v>22</v>
      </c>
      <c r="C22" s="50"/>
      <c r="D22" s="36" t="s">
        <v>33</v>
      </c>
      <c r="E22" s="50"/>
      <c r="F22" s="44"/>
    </row>
    <row r="23" spans="1:6" ht="26.1" customHeight="1">
      <c r="A23" s="123"/>
      <c r="B23" s="36" t="s">
        <v>22</v>
      </c>
      <c r="C23" s="50"/>
      <c r="D23" s="36" t="s">
        <v>34</v>
      </c>
      <c r="E23" s="50"/>
      <c r="F23" s="44"/>
    </row>
    <row r="24" spans="1:6" ht="26.1" customHeight="1">
      <c r="A24" s="123"/>
      <c r="B24" s="36" t="s">
        <v>22</v>
      </c>
      <c r="C24" s="50"/>
      <c r="D24" s="36" t="s">
        <v>35</v>
      </c>
      <c r="E24" s="50"/>
      <c r="F24" s="44"/>
    </row>
    <row r="25" spans="1:6" ht="26.1" customHeight="1">
      <c r="A25" s="123"/>
      <c r="B25" s="36" t="s">
        <v>22</v>
      </c>
      <c r="C25" s="50"/>
      <c r="D25" s="36" t="s">
        <v>36</v>
      </c>
      <c r="E25" s="108">
        <v>297599.40000000002</v>
      </c>
      <c r="F25" s="44"/>
    </row>
    <row r="26" spans="1:6" ht="26.1" customHeight="1">
      <c r="A26" s="123"/>
      <c r="B26" s="36" t="s">
        <v>22</v>
      </c>
      <c r="C26" s="50"/>
      <c r="D26" s="36" t="s">
        <v>37</v>
      </c>
      <c r="E26" s="50"/>
      <c r="F26" s="44"/>
    </row>
    <row r="27" spans="1:6" ht="26.1" customHeight="1">
      <c r="A27" s="123"/>
      <c r="B27" s="36" t="s">
        <v>22</v>
      </c>
      <c r="C27" s="50"/>
      <c r="D27" s="36" t="s">
        <v>38</v>
      </c>
      <c r="E27" s="50"/>
      <c r="F27" s="44"/>
    </row>
    <row r="28" spans="1:6" ht="26.1" customHeight="1">
      <c r="A28" s="123"/>
      <c r="B28" s="36" t="s">
        <v>22</v>
      </c>
      <c r="C28" s="50"/>
      <c r="D28" s="36" t="s">
        <v>39</v>
      </c>
      <c r="E28" s="50"/>
      <c r="F28" s="44"/>
    </row>
    <row r="29" spans="1:6" ht="26.1" customHeight="1">
      <c r="A29" s="123"/>
      <c r="B29" s="36" t="s">
        <v>22</v>
      </c>
      <c r="C29" s="50"/>
      <c r="D29" s="36" t="s">
        <v>40</v>
      </c>
      <c r="E29" s="50"/>
      <c r="F29" s="44"/>
    </row>
    <row r="30" spans="1:6" ht="26.1" customHeight="1">
      <c r="A30" s="123"/>
      <c r="B30" s="36" t="s">
        <v>22</v>
      </c>
      <c r="C30" s="50"/>
      <c r="D30" s="36" t="s">
        <v>41</v>
      </c>
      <c r="E30" s="50"/>
      <c r="F30" s="44"/>
    </row>
    <row r="31" spans="1:6" ht="26.1" customHeight="1">
      <c r="A31" s="123"/>
      <c r="B31" s="36" t="s">
        <v>22</v>
      </c>
      <c r="C31" s="50"/>
      <c r="D31" s="36" t="s">
        <v>42</v>
      </c>
      <c r="E31" s="50"/>
      <c r="F31" s="44"/>
    </row>
    <row r="32" spans="1:6" ht="26.1" customHeight="1">
      <c r="A32" s="123"/>
      <c r="B32" s="36" t="s">
        <v>22</v>
      </c>
      <c r="C32" s="50"/>
      <c r="D32" s="36" t="s">
        <v>43</v>
      </c>
      <c r="E32" s="50"/>
      <c r="F32" s="44"/>
    </row>
    <row r="33" spans="1:6" ht="26.1" customHeight="1">
      <c r="A33" s="123"/>
      <c r="B33" s="36" t="s">
        <v>22</v>
      </c>
      <c r="C33" s="50"/>
      <c r="D33" s="36" t="s">
        <v>44</v>
      </c>
      <c r="E33" s="50"/>
      <c r="F33" s="44"/>
    </row>
    <row r="34" spans="1:6" ht="26.1" customHeight="1">
      <c r="A34" s="123"/>
      <c r="B34" s="36" t="s">
        <v>22</v>
      </c>
      <c r="C34" s="50"/>
      <c r="D34" s="36" t="s">
        <v>45</v>
      </c>
      <c r="E34" s="50"/>
      <c r="F34" s="44"/>
    </row>
    <row r="35" spans="1:6" ht="26.1" customHeight="1">
      <c r="A35" s="123"/>
      <c r="B35" s="36" t="s">
        <v>22</v>
      </c>
      <c r="C35" s="50"/>
      <c r="D35" s="36" t="s">
        <v>46</v>
      </c>
      <c r="E35" s="50"/>
      <c r="F35" s="44"/>
    </row>
    <row r="36" spans="1:6" ht="26.1" customHeight="1">
      <c r="A36" s="34"/>
      <c r="B36" s="32" t="s">
        <v>47</v>
      </c>
      <c r="C36" s="35"/>
      <c r="D36" s="32" t="s">
        <v>48</v>
      </c>
      <c r="E36" s="35"/>
      <c r="F36" s="45"/>
    </row>
    <row r="37" spans="1:6" ht="26.1" customHeight="1">
      <c r="A37" s="31"/>
      <c r="B37" s="36" t="s">
        <v>49</v>
      </c>
      <c r="C37" s="50"/>
      <c r="D37" s="36" t="s">
        <v>50</v>
      </c>
      <c r="E37" s="50"/>
      <c r="F37" s="109"/>
    </row>
    <row r="38" spans="1:6" ht="26.1" customHeight="1">
      <c r="A38" s="110"/>
      <c r="B38" s="36" t="s">
        <v>51</v>
      </c>
      <c r="C38" s="50"/>
      <c r="D38" s="36" t="s">
        <v>52</v>
      </c>
      <c r="E38" s="50"/>
      <c r="F38" s="109"/>
    </row>
    <row r="39" spans="1:6" ht="26.1" customHeight="1">
      <c r="A39" s="110"/>
      <c r="B39" s="111"/>
      <c r="C39" s="111"/>
      <c r="D39" s="36" t="s">
        <v>53</v>
      </c>
      <c r="E39" s="50"/>
      <c r="F39" s="109"/>
    </row>
    <row r="40" spans="1:6" ht="26.1" customHeight="1">
      <c r="A40" s="112"/>
      <c r="B40" s="32" t="s">
        <v>54</v>
      </c>
      <c r="C40" s="48">
        <f>SUM(C6:C39)</f>
        <v>4648396.79</v>
      </c>
      <c r="D40" s="32" t="s">
        <v>55</v>
      </c>
      <c r="E40" s="48">
        <f>SUM(E6:E39)</f>
        <v>4648396.79</v>
      </c>
      <c r="F40" s="113"/>
    </row>
    <row r="41" spans="1:6" ht="9.75" customHeight="1">
      <c r="A41" s="91"/>
      <c r="B41" s="91"/>
      <c r="C41" s="114"/>
      <c r="D41" s="114"/>
      <c r="E41" s="91"/>
      <c r="F41" s="115"/>
    </row>
  </sheetData>
  <mergeCells count="4">
    <mergeCell ref="B2:E2"/>
    <mergeCell ref="B4:C4"/>
    <mergeCell ref="D4:E4"/>
    <mergeCell ref="A6:A35"/>
  </mergeCells>
  <phoneticPr fontId="28" type="noConversion"/>
  <printOptions horizontalCentered="1"/>
  <pageMargins left="1.37777777777778" right="0.98402777777777795" top="0.59027777777777801" bottom="0.59027777777777801" header="0" footer="0"/>
  <pageSetup paperSize="9" scale="66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>
      <pane ySplit="6" topLeftCell="A13" activePane="bottomLeft" state="frozen"/>
      <selection pane="bottomLeft" activeCell="B3" sqref="B3:E3"/>
    </sheetView>
  </sheetViews>
  <sheetFormatPr defaultColWidth="10" defaultRowHeight="13.5"/>
  <cols>
    <col min="1" max="1" width="1.5" style="24" customWidth="1"/>
    <col min="2" max="2" width="9.875" style="24" customWidth="1"/>
    <col min="3" max="3" width="7.125" style="24" customWidth="1"/>
    <col min="4" max="4" width="7.25" style="24" customWidth="1"/>
    <col min="5" max="5" width="11.375" style="24" customWidth="1"/>
    <col min="6" max="6" width="33.875" style="24" customWidth="1"/>
    <col min="7" max="17" width="15.125" style="24" customWidth="1"/>
    <col min="18" max="18" width="1.5" style="24" customWidth="1"/>
    <col min="19" max="19" width="9.75" style="24" customWidth="1"/>
    <col min="20" max="16384" width="10" style="24"/>
  </cols>
  <sheetData>
    <row r="1" spans="1:18" ht="24.95" customHeight="1">
      <c r="A1" s="25"/>
      <c r="B1" s="2"/>
      <c r="C1" s="25"/>
      <c r="D1" s="25"/>
      <c r="E1" s="25"/>
      <c r="F1" s="25"/>
      <c r="H1" s="28"/>
      <c r="I1" s="28"/>
      <c r="J1" s="79"/>
      <c r="K1" s="79"/>
      <c r="L1" s="79"/>
      <c r="M1" s="79"/>
      <c r="N1" s="79"/>
      <c r="O1" s="79"/>
      <c r="P1" s="79"/>
      <c r="Q1" s="40" t="s">
        <v>56</v>
      </c>
      <c r="R1" s="31"/>
    </row>
    <row r="2" spans="1:18" ht="22.9" customHeight="1">
      <c r="A2" s="25"/>
      <c r="B2" s="124" t="s">
        <v>57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  <c r="R2" s="31" t="s">
        <v>2</v>
      </c>
    </row>
    <row r="3" spans="1:18" ht="19.5" customHeight="1">
      <c r="A3" s="29"/>
      <c r="B3" s="75" t="s">
        <v>4</v>
      </c>
      <c r="C3" s="75"/>
      <c r="D3" s="96"/>
      <c r="E3" s="96"/>
      <c r="F3" s="29"/>
      <c r="I3" s="74"/>
      <c r="J3" s="29"/>
      <c r="K3" s="74"/>
      <c r="L3" s="74"/>
      <c r="M3" s="74"/>
      <c r="N3" s="74"/>
      <c r="O3" s="74"/>
      <c r="P3" s="74"/>
      <c r="Q3" s="41" t="s">
        <v>5</v>
      </c>
      <c r="R3" s="42"/>
    </row>
    <row r="4" spans="1:18" ht="24.4" customHeight="1">
      <c r="A4" s="33"/>
      <c r="B4" s="127" t="s">
        <v>8</v>
      </c>
      <c r="C4" s="127"/>
      <c r="D4" s="127"/>
      <c r="E4" s="127"/>
      <c r="F4" s="127"/>
      <c r="G4" s="127" t="s">
        <v>58</v>
      </c>
      <c r="H4" s="127" t="s">
        <v>59</v>
      </c>
      <c r="I4" s="127" t="s">
        <v>60</v>
      </c>
      <c r="J4" s="127" t="s">
        <v>61</v>
      </c>
      <c r="K4" s="127" t="s">
        <v>62</v>
      </c>
      <c r="L4" s="127" t="s">
        <v>63</v>
      </c>
      <c r="M4" s="127" t="s">
        <v>64</v>
      </c>
      <c r="N4" s="127" t="s">
        <v>65</v>
      </c>
      <c r="O4" s="127" t="s">
        <v>66</v>
      </c>
      <c r="P4" s="127" t="s">
        <v>67</v>
      </c>
      <c r="Q4" s="127" t="s">
        <v>68</v>
      </c>
      <c r="R4" s="44"/>
    </row>
    <row r="5" spans="1:18" ht="24.4" customHeight="1">
      <c r="A5" s="33"/>
      <c r="B5" s="127" t="s">
        <v>69</v>
      </c>
      <c r="C5" s="127"/>
      <c r="D5" s="127"/>
      <c r="E5" s="127" t="s">
        <v>70</v>
      </c>
      <c r="F5" s="127" t="s">
        <v>71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44"/>
    </row>
    <row r="6" spans="1:18" ht="24.4" customHeight="1">
      <c r="A6" s="33"/>
      <c r="B6" s="47" t="s">
        <v>72</v>
      </c>
      <c r="C6" s="47" t="s">
        <v>73</v>
      </c>
      <c r="D6" s="47" t="s">
        <v>74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44"/>
    </row>
    <row r="7" spans="1:18" ht="32.1" customHeight="1">
      <c r="A7" s="34"/>
      <c r="B7" s="32"/>
      <c r="C7" s="32"/>
      <c r="D7" s="32"/>
      <c r="E7" s="32"/>
      <c r="F7" s="32" t="s">
        <v>75</v>
      </c>
      <c r="G7" s="48"/>
      <c r="H7" s="48"/>
      <c r="I7" s="51">
        <v>4648396.79</v>
      </c>
      <c r="J7" s="35"/>
      <c r="K7" s="35"/>
      <c r="L7" s="35"/>
      <c r="M7" s="35"/>
      <c r="N7" s="35"/>
      <c r="O7" s="35"/>
      <c r="P7" s="35"/>
      <c r="Q7" s="35"/>
      <c r="R7" s="45"/>
    </row>
    <row r="8" spans="1:18" ht="26.1" customHeight="1">
      <c r="A8" s="97"/>
      <c r="B8" s="37">
        <v>208</v>
      </c>
      <c r="C8" s="54" t="s">
        <v>76</v>
      </c>
      <c r="D8" s="54" t="s">
        <v>77</v>
      </c>
      <c r="E8" s="37">
        <v>501005</v>
      </c>
      <c r="F8" s="37" t="s">
        <v>78</v>
      </c>
      <c r="G8" s="12"/>
      <c r="H8" s="12"/>
      <c r="I8" s="37">
        <v>210062.92</v>
      </c>
      <c r="J8" s="99"/>
      <c r="K8" s="99"/>
      <c r="L8" s="99"/>
      <c r="M8" s="99"/>
      <c r="N8" s="99"/>
      <c r="O8" s="99"/>
      <c r="P8" s="99"/>
      <c r="Q8" s="101"/>
      <c r="R8" s="102"/>
    </row>
    <row r="9" spans="1:18" ht="26.1" customHeight="1">
      <c r="A9" s="98"/>
      <c r="B9" s="37">
        <v>208</v>
      </c>
      <c r="C9" s="54" t="s">
        <v>76</v>
      </c>
      <c r="D9" s="54" t="s">
        <v>76</v>
      </c>
      <c r="E9" s="37">
        <v>501005</v>
      </c>
      <c r="F9" s="37" t="s">
        <v>79</v>
      </c>
      <c r="G9" s="12"/>
      <c r="H9" s="12"/>
      <c r="I9" s="37">
        <v>396799.2</v>
      </c>
      <c r="J9" s="99"/>
      <c r="K9" s="99"/>
      <c r="L9" s="99"/>
      <c r="M9" s="99"/>
      <c r="N9" s="99"/>
      <c r="O9" s="99"/>
      <c r="P9" s="99"/>
      <c r="Q9" s="101"/>
      <c r="R9" s="103"/>
    </row>
    <row r="10" spans="1:18" ht="26.1" customHeight="1">
      <c r="A10" s="98"/>
      <c r="B10" s="37">
        <v>208</v>
      </c>
      <c r="C10" s="54" t="s">
        <v>80</v>
      </c>
      <c r="D10" s="54" t="s">
        <v>81</v>
      </c>
      <c r="E10" s="37">
        <v>501005</v>
      </c>
      <c r="F10" s="37" t="s">
        <v>82</v>
      </c>
      <c r="G10" s="12"/>
      <c r="H10" s="12"/>
      <c r="I10" s="37">
        <v>3470776.69</v>
      </c>
      <c r="J10" s="99"/>
      <c r="K10" s="99"/>
      <c r="L10" s="99"/>
      <c r="M10" s="99"/>
      <c r="N10" s="99"/>
      <c r="O10" s="99"/>
      <c r="P10" s="99"/>
      <c r="Q10" s="101"/>
      <c r="R10" s="103"/>
    </row>
    <row r="11" spans="1:18" ht="26.1" customHeight="1">
      <c r="A11" s="98"/>
      <c r="B11" s="37">
        <v>210</v>
      </c>
      <c r="C11" s="54" t="s">
        <v>83</v>
      </c>
      <c r="D11" s="54" t="s">
        <v>77</v>
      </c>
      <c r="E11" s="37">
        <v>501005</v>
      </c>
      <c r="F11" s="37" t="s">
        <v>84</v>
      </c>
      <c r="G11" s="12"/>
      <c r="H11" s="12"/>
      <c r="I11" s="37">
        <v>190959.61</v>
      </c>
      <c r="J11" s="99"/>
      <c r="K11" s="99"/>
      <c r="L11" s="99"/>
      <c r="M11" s="99"/>
      <c r="N11" s="99"/>
      <c r="O11" s="99"/>
      <c r="P11" s="99"/>
      <c r="Q11" s="101"/>
      <c r="R11" s="103"/>
    </row>
    <row r="12" spans="1:18" ht="26.1" customHeight="1">
      <c r="A12" s="98"/>
      <c r="B12" s="37">
        <v>210</v>
      </c>
      <c r="C12" s="54" t="s">
        <v>83</v>
      </c>
      <c r="D12" s="54" t="s">
        <v>85</v>
      </c>
      <c r="E12" s="37">
        <v>501005</v>
      </c>
      <c r="F12" s="37" t="s">
        <v>86</v>
      </c>
      <c r="G12" s="12"/>
      <c r="H12" s="12"/>
      <c r="I12" s="37">
        <v>15200</v>
      </c>
      <c r="J12" s="99"/>
      <c r="K12" s="99"/>
      <c r="L12" s="99"/>
      <c r="M12" s="99"/>
      <c r="N12" s="99"/>
      <c r="O12" s="99"/>
      <c r="P12" s="99"/>
      <c r="Q12" s="101"/>
      <c r="R12" s="103"/>
    </row>
    <row r="13" spans="1:18" ht="26.1" customHeight="1">
      <c r="A13" s="98"/>
      <c r="B13" s="37">
        <v>210</v>
      </c>
      <c r="C13" s="54" t="s">
        <v>83</v>
      </c>
      <c r="D13" s="54" t="s">
        <v>87</v>
      </c>
      <c r="E13" s="37">
        <v>501005</v>
      </c>
      <c r="F13" s="37" t="s">
        <v>88</v>
      </c>
      <c r="G13" s="12"/>
      <c r="H13" s="12"/>
      <c r="I13" s="37">
        <v>66998.97</v>
      </c>
      <c r="J13" s="99"/>
      <c r="K13" s="99"/>
      <c r="L13" s="99"/>
      <c r="M13" s="99"/>
      <c r="N13" s="99"/>
      <c r="O13" s="99"/>
      <c r="P13" s="99"/>
      <c r="Q13" s="101"/>
      <c r="R13" s="103"/>
    </row>
    <row r="14" spans="1:18" ht="36.950000000000003" customHeight="1">
      <c r="B14" s="37">
        <v>221</v>
      </c>
      <c r="C14" s="54" t="s">
        <v>77</v>
      </c>
      <c r="D14" s="54" t="s">
        <v>81</v>
      </c>
      <c r="E14" s="37">
        <v>501005</v>
      </c>
      <c r="F14" s="37" t="s">
        <v>89</v>
      </c>
      <c r="G14" s="95"/>
      <c r="H14" s="95"/>
      <c r="I14" s="95">
        <v>297599.40000000002</v>
      </c>
      <c r="J14" s="100"/>
      <c r="K14" s="100"/>
      <c r="L14" s="100"/>
      <c r="M14" s="100"/>
      <c r="N14" s="100"/>
      <c r="O14" s="100"/>
      <c r="P14" s="100"/>
      <c r="Q14" s="100"/>
    </row>
  </sheetData>
  <mergeCells count="16"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scale="8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pane ySplit="6" topLeftCell="A10" activePane="bottomLeft" state="frozen"/>
      <selection pane="bottomLeft" activeCell="B3" sqref="B3:F3"/>
    </sheetView>
  </sheetViews>
  <sheetFormatPr defaultColWidth="10" defaultRowHeight="13.5"/>
  <cols>
    <col min="1" max="1" width="1.5" style="24" customWidth="1"/>
    <col min="2" max="4" width="5.625" style="24" customWidth="1"/>
    <col min="5" max="5" width="13.875" style="24" customWidth="1"/>
    <col min="6" max="6" width="41.25" style="24" customWidth="1"/>
    <col min="7" max="11" width="14.125" style="24" customWidth="1"/>
    <col min="12" max="12" width="1.5" style="24" customWidth="1"/>
    <col min="13" max="15" width="9.75" style="24" customWidth="1"/>
    <col min="16" max="16384" width="10" style="24"/>
  </cols>
  <sheetData>
    <row r="1" spans="1:12" ht="24.95" customHeight="1">
      <c r="A1" s="25"/>
      <c r="B1" s="2"/>
      <c r="C1" s="25"/>
      <c r="D1" s="25"/>
      <c r="E1" s="25"/>
      <c r="F1" s="79"/>
      <c r="G1" s="28"/>
      <c r="H1" s="28"/>
      <c r="I1" s="28"/>
      <c r="J1" s="28"/>
      <c r="K1" s="40" t="s">
        <v>90</v>
      </c>
      <c r="L1" s="31"/>
    </row>
    <row r="2" spans="1:12" ht="22.9" customHeight="1">
      <c r="A2" s="25"/>
      <c r="B2" s="128" t="s">
        <v>91</v>
      </c>
      <c r="C2" s="128"/>
      <c r="D2" s="128"/>
      <c r="E2" s="128"/>
      <c r="F2" s="128"/>
      <c r="G2" s="128"/>
      <c r="H2" s="128"/>
      <c r="I2" s="128"/>
      <c r="J2" s="128"/>
      <c r="K2" s="128"/>
      <c r="L2" s="31" t="s">
        <v>2</v>
      </c>
    </row>
    <row r="3" spans="1:12" ht="19.5" customHeight="1">
      <c r="A3" s="29"/>
      <c r="B3" s="129" t="s">
        <v>4</v>
      </c>
      <c r="C3" s="129"/>
      <c r="D3" s="129"/>
      <c r="E3" s="129"/>
      <c r="F3" s="129"/>
      <c r="G3" s="29"/>
      <c r="H3" s="29"/>
      <c r="I3" s="74"/>
      <c r="J3" s="74"/>
      <c r="K3" s="41" t="s">
        <v>5</v>
      </c>
      <c r="L3" s="42"/>
    </row>
    <row r="4" spans="1:12" ht="24.4" customHeight="1">
      <c r="A4" s="31"/>
      <c r="B4" s="122" t="s">
        <v>8</v>
      </c>
      <c r="C4" s="122"/>
      <c r="D4" s="122"/>
      <c r="E4" s="122"/>
      <c r="F4" s="122"/>
      <c r="G4" s="122" t="s">
        <v>58</v>
      </c>
      <c r="H4" s="122" t="s">
        <v>92</v>
      </c>
      <c r="I4" s="122" t="s">
        <v>93</v>
      </c>
      <c r="J4" s="122" t="s">
        <v>94</v>
      </c>
      <c r="K4" s="127" t="s">
        <v>95</v>
      </c>
      <c r="L4" s="43"/>
    </row>
    <row r="5" spans="1:12" ht="24.4" customHeight="1">
      <c r="A5" s="33"/>
      <c r="B5" s="122" t="s">
        <v>69</v>
      </c>
      <c r="C5" s="122"/>
      <c r="D5" s="122"/>
      <c r="E5" s="122" t="s">
        <v>70</v>
      </c>
      <c r="F5" s="122" t="s">
        <v>71</v>
      </c>
      <c r="G5" s="122"/>
      <c r="H5" s="122"/>
      <c r="I5" s="122"/>
      <c r="J5" s="122"/>
      <c r="K5" s="122"/>
      <c r="L5" s="43"/>
    </row>
    <row r="6" spans="1:12" ht="24.4" customHeight="1">
      <c r="A6" s="33"/>
      <c r="B6" s="32" t="s">
        <v>72</v>
      </c>
      <c r="C6" s="32" t="s">
        <v>73</v>
      </c>
      <c r="D6" s="32" t="s">
        <v>74</v>
      </c>
      <c r="E6" s="122"/>
      <c r="F6" s="122"/>
      <c r="G6" s="122"/>
      <c r="H6" s="122"/>
      <c r="I6" s="122"/>
      <c r="J6" s="122"/>
      <c r="K6" s="122"/>
      <c r="L6" s="44"/>
    </row>
    <row r="7" spans="1:12" ht="27" customHeight="1">
      <c r="A7" s="34"/>
      <c r="B7" s="32"/>
      <c r="C7" s="32"/>
      <c r="D7" s="32"/>
      <c r="E7" s="32"/>
      <c r="F7" s="32" t="s">
        <v>75</v>
      </c>
      <c r="G7" s="50">
        <v>4648396.79</v>
      </c>
      <c r="H7" s="50">
        <f>G7-I7</f>
        <v>3979396.79</v>
      </c>
      <c r="I7" s="50">
        <v>669000</v>
      </c>
      <c r="J7" s="35"/>
      <c r="K7" s="35"/>
      <c r="L7" s="45"/>
    </row>
    <row r="8" spans="1:12" ht="27" customHeight="1">
      <c r="A8" s="34"/>
      <c r="B8" s="37">
        <v>208</v>
      </c>
      <c r="C8" s="54" t="s">
        <v>76</v>
      </c>
      <c r="D8" s="54" t="s">
        <v>77</v>
      </c>
      <c r="E8" s="37">
        <v>501005</v>
      </c>
      <c r="F8" s="37" t="s">
        <v>78</v>
      </c>
      <c r="G8" s="37">
        <v>210062.92</v>
      </c>
      <c r="H8" s="37">
        <v>210062.92</v>
      </c>
      <c r="I8" s="51"/>
      <c r="J8" s="35"/>
      <c r="K8" s="35"/>
      <c r="L8" s="45"/>
    </row>
    <row r="9" spans="1:12" ht="27" customHeight="1">
      <c r="A9" s="34"/>
      <c r="B9" s="37">
        <v>208</v>
      </c>
      <c r="C9" s="54" t="s">
        <v>76</v>
      </c>
      <c r="D9" s="54" t="s">
        <v>76</v>
      </c>
      <c r="E9" s="37">
        <v>501005</v>
      </c>
      <c r="F9" s="37" t="s">
        <v>79</v>
      </c>
      <c r="G9" s="37">
        <v>396799.2</v>
      </c>
      <c r="H9" s="37">
        <v>396799.2</v>
      </c>
      <c r="I9" s="48"/>
      <c r="J9" s="35"/>
      <c r="K9" s="35"/>
      <c r="L9" s="45"/>
    </row>
    <row r="10" spans="1:12" ht="27" customHeight="1">
      <c r="A10" s="34"/>
      <c r="B10" s="37">
        <v>208</v>
      </c>
      <c r="C10" s="54" t="s">
        <v>80</v>
      </c>
      <c r="D10" s="54" t="s">
        <v>81</v>
      </c>
      <c r="E10" s="37">
        <v>501005</v>
      </c>
      <c r="F10" s="37" t="s">
        <v>82</v>
      </c>
      <c r="G10" s="37">
        <v>3470776.69</v>
      </c>
      <c r="H10" s="37">
        <v>2801776.69</v>
      </c>
      <c r="I10" s="51">
        <v>669000</v>
      </c>
      <c r="J10" s="35"/>
      <c r="K10" s="35"/>
      <c r="L10" s="45"/>
    </row>
    <row r="11" spans="1:12" ht="27" customHeight="1">
      <c r="A11" s="34"/>
      <c r="B11" s="37">
        <v>210</v>
      </c>
      <c r="C11" s="54" t="s">
        <v>83</v>
      </c>
      <c r="D11" s="54" t="s">
        <v>77</v>
      </c>
      <c r="E11" s="37">
        <v>501005</v>
      </c>
      <c r="F11" s="37" t="s">
        <v>84</v>
      </c>
      <c r="G11" s="37">
        <v>190959.61</v>
      </c>
      <c r="H11" s="37">
        <v>190959.61</v>
      </c>
      <c r="I11" s="48"/>
      <c r="J11" s="35"/>
      <c r="K11" s="35"/>
      <c r="L11" s="45"/>
    </row>
    <row r="12" spans="1:12" ht="27" customHeight="1">
      <c r="A12" s="34"/>
      <c r="B12" s="37">
        <v>210</v>
      </c>
      <c r="C12" s="54" t="s">
        <v>83</v>
      </c>
      <c r="D12" s="54" t="s">
        <v>85</v>
      </c>
      <c r="E12" s="37">
        <v>501005</v>
      </c>
      <c r="F12" s="37" t="s">
        <v>86</v>
      </c>
      <c r="G12" s="37">
        <v>15200</v>
      </c>
      <c r="H12" s="37">
        <v>15200</v>
      </c>
      <c r="I12" s="48"/>
      <c r="J12" s="35"/>
      <c r="K12" s="35"/>
      <c r="L12" s="45"/>
    </row>
    <row r="13" spans="1:12" ht="27" customHeight="1">
      <c r="A13" s="34"/>
      <c r="B13" s="37">
        <v>210</v>
      </c>
      <c r="C13" s="54" t="s">
        <v>83</v>
      </c>
      <c r="D13" s="54" t="s">
        <v>87</v>
      </c>
      <c r="E13" s="37">
        <v>501005</v>
      </c>
      <c r="F13" s="37" t="s">
        <v>88</v>
      </c>
      <c r="G13" s="37">
        <v>66998.97</v>
      </c>
      <c r="H13" s="37">
        <v>66998.97</v>
      </c>
      <c r="I13" s="48"/>
      <c r="J13" s="35"/>
      <c r="K13" s="35"/>
      <c r="L13" s="45"/>
    </row>
    <row r="14" spans="1:12" ht="27" customHeight="1">
      <c r="A14" s="34"/>
      <c r="B14" s="37">
        <v>221</v>
      </c>
      <c r="C14" s="54" t="s">
        <v>77</v>
      </c>
      <c r="D14" s="54" t="s">
        <v>81</v>
      </c>
      <c r="E14" s="37">
        <v>501005</v>
      </c>
      <c r="F14" s="37" t="s">
        <v>89</v>
      </c>
      <c r="G14" s="95">
        <v>297599.40000000002</v>
      </c>
      <c r="H14" s="95">
        <v>297599.40000000002</v>
      </c>
      <c r="I14" s="48"/>
      <c r="J14" s="35"/>
      <c r="K14" s="35"/>
      <c r="L14" s="45"/>
    </row>
    <row r="15" spans="1:12" ht="27" customHeight="1">
      <c r="A15" s="34"/>
      <c r="B15" s="32"/>
      <c r="C15" s="32"/>
      <c r="D15" s="32"/>
      <c r="E15" s="32"/>
      <c r="F15" s="32"/>
      <c r="G15" s="48"/>
      <c r="H15" s="48"/>
      <c r="I15" s="48"/>
      <c r="J15" s="35"/>
      <c r="K15" s="35"/>
      <c r="L15" s="45"/>
    </row>
    <row r="16" spans="1:12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pane ySplit="5" topLeftCell="A15" activePane="bottomLeft" state="frozen"/>
      <selection pane="bottomLeft" activeCell="E21" sqref="E21"/>
    </sheetView>
  </sheetViews>
  <sheetFormatPr defaultColWidth="10" defaultRowHeight="13.5"/>
  <cols>
    <col min="1" max="1" width="1.5" style="24" customWidth="1"/>
    <col min="2" max="2" width="28.5" style="24" customWidth="1"/>
    <col min="3" max="3" width="19.375" style="24" customWidth="1"/>
    <col min="4" max="4" width="28.5" style="24" customWidth="1"/>
    <col min="5" max="5" width="21.125" style="24" customWidth="1"/>
    <col min="6" max="8" width="19.375" style="24" customWidth="1"/>
    <col min="9" max="9" width="1.5" style="24" customWidth="1"/>
    <col min="10" max="12" width="9.75" style="24" customWidth="1"/>
    <col min="13" max="16384" width="10" style="24"/>
  </cols>
  <sheetData>
    <row r="1" spans="1:9" ht="24.95" customHeight="1">
      <c r="A1" s="83"/>
      <c r="B1" s="2"/>
      <c r="C1" s="84"/>
      <c r="D1" s="84"/>
      <c r="E1" s="84"/>
      <c r="F1" s="84"/>
      <c r="G1" s="84"/>
      <c r="H1" s="85" t="s">
        <v>96</v>
      </c>
      <c r="I1" s="92" t="s">
        <v>2</v>
      </c>
    </row>
    <row r="2" spans="1:9" ht="22.9" customHeight="1">
      <c r="A2" s="84"/>
      <c r="B2" s="121" t="s">
        <v>97</v>
      </c>
      <c r="C2" s="121"/>
      <c r="D2" s="121"/>
      <c r="E2" s="121"/>
      <c r="F2" s="121"/>
      <c r="G2" s="121"/>
      <c r="H2" s="121"/>
      <c r="I2" s="92"/>
    </row>
    <row r="3" spans="1:9" ht="19.5" customHeight="1">
      <c r="A3" s="86"/>
      <c r="B3" s="129" t="s">
        <v>4</v>
      </c>
      <c r="C3" s="129"/>
      <c r="D3" s="80"/>
      <c r="E3" s="80"/>
      <c r="F3" s="80"/>
      <c r="G3" s="80"/>
      <c r="H3" s="87" t="s">
        <v>5</v>
      </c>
      <c r="I3" s="93"/>
    </row>
    <row r="4" spans="1:9" ht="15" customHeight="1">
      <c r="A4" s="88"/>
      <c r="B4" s="122" t="s">
        <v>6</v>
      </c>
      <c r="C4" s="122"/>
      <c r="D4" s="122" t="s">
        <v>7</v>
      </c>
      <c r="E4" s="122"/>
      <c r="F4" s="122"/>
      <c r="G4" s="122"/>
      <c r="H4" s="122"/>
      <c r="I4" s="82"/>
    </row>
    <row r="5" spans="1:9" ht="15" customHeight="1">
      <c r="A5" s="88"/>
      <c r="B5" s="32" t="s">
        <v>8</v>
      </c>
      <c r="C5" s="32" t="s">
        <v>9</v>
      </c>
      <c r="D5" s="32" t="s">
        <v>8</v>
      </c>
      <c r="E5" s="32" t="s">
        <v>58</v>
      </c>
      <c r="F5" s="32" t="s">
        <v>98</v>
      </c>
      <c r="G5" s="32" t="s">
        <v>99</v>
      </c>
      <c r="H5" s="32" t="s">
        <v>100</v>
      </c>
      <c r="I5" s="82"/>
    </row>
    <row r="6" spans="1:9" ht="15" customHeight="1">
      <c r="A6" s="31"/>
      <c r="B6" s="36" t="s">
        <v>101</v>
      </c>
      <c r="C6" s="50">
        <v>4648396.79</v>
      </c>
      <c r="D6" s="36" t="s">
        <v>102</v>
      </c>
      <c r="E6" s="50">
        <v>4648396.79</v>
      </c>
      <c r="F6" s="50">
        <v>4648396.79</v>
      </c>
      <c r="G6" s="50"/>
      <c r="H6" s="50"/>
      <c r="I6" s="44"/>
    </row>
    <row r="7" spans="1:9" ht="15" customHeight="1">
      <c r="A7" s="123"/>
      <c r="B7" s="36" t="s">
        <v>103</v>
      </c>
      <c r="C7" s="50">
        <v>4648396.79</v>
      </c>
      <c r="D7" s="36" t="s">
        <v>104</v>
      </c>
      <c r="E7" s="50"/>
      <c r="F7" s="50"/>
      <c r="G7" s="50"/>
      <c r="H7" s="50"/>
      <c r="I7" s="44"/>
    </row>
    <row r="8" spans="1:9" ht="15" customHeight="1">
      <c r="A8" s="123"/>
      <c r="B8" s="36" t="s">
        <v>105</v>
      </c>
      <c r="C8" s="50"/>
      <c r="D8" s="36" t="s">
        <v>106</v>
      </c>
      <c r="E8" s="50"/>
      <c r="F8" s="50"/>
      <c r="G8" s="50"/>
      <c r="H8" s="50"/>
      <c r="I8" s="44"/>
    </row>
    <row r="9" spans="1:9" ht="15" customHeight="1">
      <c r="A9" s="123"/>
      <c r="B9" s="36" t="s">
        <v>107</v>
      </c>
      <c r="C9" s="50"/>
      <c r="D9" s="36" t="s">
        <v>108</v>
      </c>
      <c r="E9" s="50"/>
      <c r="F9" s="50"/>
      <c r="G9" s="50"/>
      <c r="H9" s="50"/>
      <c r="I9" s="44"/>
    </row>
    <row r="10" spans="1:9" ht="15" customHeight="1">
      <c r="A10" s="31"/>
      <c r="B10" s="36" t="s">
        <v>109</v>
      </c>
      <c r="C10" s="50"/>
      <c r="D10" s="36" t="s">
        <v>110</v>
      </c>
      <c r="E10" s="50"/>
      <c r="F10" s="50"/>
      <c r="G10" s="50"/>
      <c r="H10" s="50"/>
      <c r="I10" s="44"/>
    </row>
    <row r="11" spans="1:9" ht="15" customHeight="1">
      <c r="A11" s="123"/>
      <c r="B11" s="36" t="s">
        <v>103</v>
      </c>
      <c r="C11" s="50"/>
      <c r="D11" s="36" t="s">
        <v>111</v>
      </c>
      <c r="E11" s="50"/>
      <c r="F11" s="50"/>
      <c r="G11" s="50"/>
      <c r="H11" s="50"/>
      <c r="I11" s="44"/>
    </row>
    <row r="12" spans="1:9" ht="15" customHeight="1">
      <c r="A12" s="123"/>
      <c r="B12" s="36" t="s">
        <v>105</v>
      </c>
      <c r="C12" s="50"/>
      <c r="D12" s="36" t="s">
        <v>112</v>
      </c>
      <c r="E12" s="50"/>
      <c r="F12" s="50"/>
      <c r="G12" s="50"/>
      <c r="H12" s="50"/>
      <c r="I12" s="44"/>
    </row>
    <row r="13" spans="1:9" ht="15" customHeight="1">
      <c r="A13" s="123"/>
      <c r="B13" s="36" t="s">
        <v>107</v>
      </c>
      <c r="C13" s="50"/>
      <c r="D13" s="36" t="s">
        <v>113</v>
      </c>
      <c r="E13" s="50"/>
      <c r="F13" s="50"/>
      <c r="G13" s="50"/>
      <c r="H13" s="50"/>
      <c r="I13" s="44"/>
    </row>
    <row r="14" spans="1:9" ht="15" customHeight="1">
      <c r="A14" s="123"/>
      <c r="B14" s="36"/>
      <c r="C14" s="50"/>
      <c r="D14" s="36" t="s">
        <v>114</v>
      </c>
      <c r="E14" s="50">
        <v>4077638.81</v>
      </c>
      <c r="F14" s="50">
        <v>4077638.81</v>
      </c>
      <c r="G14" s="50"/>
      <c r="H14" s="50"/>
      <c r="I14" s="44"/>
    </row>
    <row r="15" spans="1:9" ht="15" customHeight="1">
      <c r="A15" s="123"/>
      <c r="B15" s="36" t="s">
        <v>115</v>
      </c>
      <c r="C15" s="50"/>
      <c r="D15" s="36" t="s">
        <v>116</v>
      </c>
      <c r="E15" s="50"/>
      <c r="F15" s="50"/>
      <c r="G15" s="50"/>
      <c r="H15" s="50"/>
      <c r="I15" s="44"/>
    </row>
    <row r="16" spans="1:9" ht="15" customHeight="1">
      <c r="A16" s="123"/>
      <c r="B16" s="36" t="s">
        <v>115</v>
      </c>
      <c r="C16" s="50"/>
      <c r="D16" s="36" t="s">
        <v>117</v>
      </c>
      <c r="E16" s="50">
        <v>273158.58</v>
      </c>
      <c r="F16" s="50">
        <v>273158.58</v>
      </c>
      <c r="G16" s="50"/>
      <c r="H16" s="50"/>
      <c r="I16" s="44"/>
    </row>
    <row r="17" spans="1:9" ht="15" customHeight="1">
      <c r="A17" s="123"/>
      <c r="B17" s="36" t="s">
        <v>115</v>
      </c>
      <c r="C17" s="50"/>
      <c r="D17" s="36" t="s">
        <v>118</v>
      </c>
      <c r="E17" s="50"/>
      <c r="F17" s="50"/>
      <c r="G17" s="50"/>
      <c r="H17" s="50"/>
      <c r="I17" s="44"/>
    </row>
    <row r="18" spans="1:9" ht="15" customHeight="1">
      <c r="A18" s="123"/>
      <c r="B18" s="36" t="s">
        <v>115</v>
      </c>
      <c r="C18" s="50"/>
      <c r="D18" s="36" t="s">
        <v>119</v>
      </c>
      <c r="E18" s="50"/>
      <c r="F18" s="50"/>
      <c r="G18" s="50"/>
      <c r="H18" s="50"/>
      <c r="I18" s="44"/>
    </row>
    <row r="19" spans="1:9" ht="15" customHeight="1">
      <c r="A19" s="123"/>
      <c r="B19" s="36" t="s">
        <v>115</v>
      </c>
      <c r="C19" s="50"/>
      <c r="D19" s="36" t="s">
        <v>120</v>
      </c>
      <c r="E19" s="50"/>
      <c r="F19" s="50"/>
      <c r="G19" s="50"/>
      <c r="H19" s="50"/>
      <c r="I19" s="44"/>
    </row>
    <row r="20" spans="1:9" ht="15" customHeight="1">
      <c r="A20" s="123"/>
      <c r="B20" s="36" t="s">
        <v>115</v>
      </c>
      <c r="C20" s="50"/>
      <c r="D20" s="36" t="s">
        <v>121</v>
      </c>
      <c r="E20" s="50"/>
      <c r="F20" s="50"/>
      <c r="G20" s="50"/>
      <c r="H20" s="50"/>
      <c r="I20" s="44"/>
    </row>
    <row r="21" spans="1:9" ht="15" customHeight="1">
      <c r="A21" s="123"/>
      <c r="B21" s="36" t="s">
        <v>115</v>
      </c>
      <c r="C21" s="50"/>
      <c r="D21" s="36" t="s">
        <v>122</v>
      </c>
      <c r="E21" s="50"/>
      <c r="F21" s="50"/>
      <c r="G21" s="50"/>
      <c r="H21" s="50"/>
      <c r="I21" s="44"/>
    </row>
    <row r="22" spans="1:9" ht="15" customHeight="1">
      <c r="A22" s="123"/>
      <c r="B22" s="36" t="s">
        <v>115</v>
      </c>
      <c r="C22" s="50"/>
      <c r="D22" s="36" t="s">
        <v>123</v>
      </c>
      <c r="E22" s="50"/>
      <c r="F22" s="50"/>
      <c r="G22" s="50"/>
      <c r="H22" s="50"/>
      <c r="I22" s="44"/>
    </row>
    <row r="23" spans="1:9" ht="15" customHeight="1">
      <c r="A23" s="123"/>
      <c r="B23" s="36" t="s">
        <v>115</v>
      </c>
      <c r="C23" s="50"/>
      <c r="D23" s="36" t="s">
        <v>124</v>
      </c>
      <c r="E23" s="50"/>
      <c r="F23" s="50"/>
      <c r="G23" s="50"/>
      <c r="H23" s="50"/>
      <c r="I23" s="44"/>
    </row>
    <row r="24" spans="1:9" ht="15" customHeight="1">
      <c r="A24" s="123"/>
      <c r="B24" s="36" t="s">
        <v>115</v>
      </c>
      <c r="C24" s="50"/>
      <c r="D24" s="36" t="s">
        <v>125</v>
      </c>
      <c r="E24" s="50"/>
      <c r="F24" s="50"/>
      <c r="G24" s="50"/>
      <c r="H24" s="50"/>
      <c r="I24" s="44"/>
    </row>
    <row r="25" spans="1:9" ht="15" customHeight="1">
      <c r="A25" s="123"/>
      <c r="B25" s="36" t="s">
        <v>115</v>
      </c>
      <c r="C25" s="50"/>
      <c r="D25" s="36" t="s">
        <v>126</v>
      </c>
      <c r="E25" s="50"/>
      <c r="F25" s="50"/>
      <c r="G25" s="50"/>
      <c r="H25" s="50"/>
      <c r="I25" s="44"/>
    </row>
    <row r="26" spans="1:9" ht="15" customHeight="1">
      <c r="A26" s="123"/>
      <c r="B26" s="36" t="s">
        <v>115</v>
      </c>
      <c r="C26" s="50"/>
      <c r="D26" s="36" t="s">
        <v>127</v>
      </c>
      <c r="E26" s="89">
        <v>297599.40000000002</v>
      </c>
      <c r="F26" s="90">
        <v>297599.40000000002</v>
      </c>
      <c r="G26" s="50"/>
      <c r="H26" s="50"/>
      <c r="I26" s="44"/>
    </row>
    <row r="27" spans="1:9" ht="15" customHeight="1">
      <c r="A27" s="123"/>
      <c r="B27" s="36" t="s">
        <v>115</v>
      </c>
      <c r="C27" s="50"/>
      <c r="D27" s="36" t="s">
        <v>128</v>
      </c>
      <c r="E27" s="50"/>
      <c r="F27" s="50"/>
      <c r="G27" s="50"/>
      <c r="H27" s="50"/>
      <c r="I27" s="44"/>
    </row>
    <row r="28" spans="1:9" ht="15" customHeight="1">
      <c r="A28" s="123"/>
      <c r="B28" s="36" t="s">
        <v>115</v>
      </c>
      <c r="C28" s="50"/>
      <c r="D28" s="36" t="s">
        <v>129</v>
      </c>
      <c r="E28" s="50"/>
      <c r="F28" s="50"/>
      <c r="G28" s="50"/>
      <c r="H28" s="50"/>
      <c r="I28" s="44"/>
    </row>
    <row r="29" spans="1:9" ht="15" customHeight="1">
      <c r="A29" s="123"/>
      <c r="B29" s="36" t="s">
        <v>115</v>
      </c>
      <c r="C29" s="50"/>
      <c r="D29" s="36" t="s">
        <v>130</v>
      </c>
      <c r="E29" s="50"/>
      <c r="F29" s="50"/>
      <c r="G29" s="50"/>
      <c r="H29" s="50"/>
      <c r="I29" s="44"/>
    </row>
    <row r="30" spans="1:9" ht="15" customHeight="1">
      <c r="A30" s="123"/>
      <c r="B30" s="36" t="s">
        <v>115</v>
      </c>
      <c r="C30" s="50"/>
      <c r="D30" s="36" t="s">
        <v>131</v>
      </c>
      <c r="E30" s="50"/>
      <c r="F30" s="50"/>
      <c r="G30" s="50"/>
      <c r="H30" s="50"/>
      <c r="I30" s="44"/>
    </row>
    <row r="31" spans="1:9" ht="15" customHeight="1">
      <c r="A31" s="123"/>
      <c r="B31" s="36" t="s">
        <v>115</v>
      </c>
      <c r="C31" s="50"/>
      <c r="D31" s="36" t="s">
        <v>132</v>
      </c>
      <c r="E31" s="50"/>
      <c r="F31" s="50"/>
      <c r="G31" s="50"/>
      <c r="H31" s="50"/>
      <c r="I31" s="44"/>
    </row>
    <row r="32" spans="1:9" ht="15" customHeight="1">
      <c r="A32" s="123"/>
      <c r="B32" s="36" t="s">
        <v>115</v>
      </c>
      <c r="C32" s="50"/>
      <c r="D32" s="36" t="s">
        <v>133</v>
      </c>
      <c r="E32" s="50"/>
      <c r="F32" s="50"/>
      <c r="G32" s="50"/>
      <c r="H32" s="50"/>
      <c r="I32" s="44"/>
    </row>
    <row r="33" spans="1:9" ht="15" customHeight="1">
      <c r="A33" s="123"/>
      <c r="B33" s="36" t="s">
        <v>115</v>
      </c>
      <c r="C33" s="50"/>
      <c r="D33" s="36" t="s">
        <v>134</v>
      </c>
      <c r="E33" s="50"/>
      <c r="F33" s="50"/>
      <c r="G33" s="50"/>
      <c r="H33" s="50"/>
      <c r="I33" s="44"/>
    </row>
    <row r="34" spans="1:9" ht="9.75" customHeight="1">
      <c r="A34" s="91"/>
      <c r="B34" s="91"/>
      <c r="C34" s="91"/>
      <c r="D34" s="27"/>
      <c r="E34" s="91"/>
      <c r="F34" s="91"/>
      <c r="G34" s="91"/>
      <c r="H34" s="91"/>
      <c r="I34" s="94"/>
    </row>
  </sheetData>
  <mergeCells count="6">
    <mergeCell ref="A11:A33"/>
    <mergeCell ref="B2:H2"/>
    <mergeCell ref="B3:C3"/>
    <mergeCell ref="B4:C4"/>
    <mergeCell ref="D4:H4"/>
    <mergeCell ref="A7:A9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workbookViewId="0">
      <pane ySplit="6" topLeftCell="A7" activePane="bottomLeft" state="frozen"/>
      <selection pane="bottomLeft" activeCell="E5" sqref="E5:E6"/>
    </sheetView>
  </sheetViews>
  <sheetFormatPr defaultColWidth="10" defaultRowHeight="13.5"/>
  <cols>
    <col min="1" max="1" width="1.5" style="18" customWidth="1"/>
    <col min="2" max="3" width="6.125" style="18" customWidth="1"/>
    <col min="4" max="4" width="8.75" style="18" customWidth="1"/>
    <col min="5" max="5" width="19.125" style="18" customWidth="1"/>
    <col min="6" max="6" width="16.375" style="18" customWidth="1"/>
    <col min="7" max="7" width="14.375" style="18" customWidth="1"/>
    <col min="8" max="8" width="16.375" style="18" customWidth="1"/>
    <col min="9" max="9" width="16.75" style="18" customWidth="1"/>
    <col min="10" max="10" width="10.75" style="18" customWidth="1"/>
    <col min="11" max="39" width="5.75" style="18" customWidth="1"/>
    <col min="40" max="40" width="1.5" style="18" customWidth="1"/>
    <col min="41" max="42" width="9.75" style="18" customWidth="1"/>
    <col min="43" max="16384" width="10" style="18"/>
  </cols>
  <sheetData>
    <row r="1" spans="1:40" ht="24.95" customHeight="1">
      <c r="A1" s="69"/>
      <c r="B1" s="2"/>
      <c r="C1" s="2"/>
      <c r="D1" s="2"/>
      <c r="E1" s="69"/>
      <c r="F1" s="69"/>
      <c r="G1" s="69"/>
      <c r="H1" s="28"/>
      <c r="I1" s="79"/>
      <c r="J1" s="79"/>
      <c r="K1" s="2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81" t="s">
        <v>135</v>
      </c>
      <c r="AN1" s="82"/>
    </row>
    <row r="2" spans="1:40" ht="22.9" customHeight="1">
      <c r="A2" s="28"/>
      <c r="B2" s="130" t="s">
        <v>136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2"/>
      <c r="AN2" s="82"/>
    </row>
    <row r="3" spans="1:40" ht="19.5" customHeight="1">
      <c r="A3" s="74"/>
      <c r="B3" s="75" t="s">
        <v>137</v>
      </c>
      <c r="C3" s="133" t="s">
        <v>138</v>
      </c>
      <c r="D3" s="134"/>
      <c r="E3" s="135"/>
      <c r="G3" s="74"/>
      <c r="H3" s="15"/>
      <c r="I3" s="80"/>
      <c r="J3" s="80"/>
      <c r="K3" s="7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136" t="s">
        <v>5</v>
      </c>
      <c r="AL3" s="137"/>
      <c r="AM3" s="138"/>
      <c r="AN3" s="82"/>
    </row>
    <row r="4" spans="1:40" ht="24.4" customHeight="1">
      <c r="A4" s="33"/>
      <c r="B4" s="127"/>
      <c r="C4" s="127"/>
      <c r="D4" s="127"/>
      <c r="E4" s="127"/>
      <c r="F4" s="127" t="s">
        <v>139</v>
      </c>
      <c r="G4" s="127" t="s">
        <v>140</v>
      </c>
      <c r="H4" s="127"/>
      <c r="I4" s="127"/>
      <c r="J4" s="127"/>
      <c r="K4" s="127"/>
      <c r="L4" s="127"/>
      <c r="M4" s="127"/>
      <c r="N4" s="127"/>
      <c r="O4" s="127"/>
      <c r="P4" s="127"/>
      <c r="Q4" s="127" t="s">
        <v>141</v>
      </c>
      <c r="R4" s="127"/>
      <c r="S4" s="127"/>
      <c r="T4" s="127"/>
      <c r="U4" s="127"/>
      <c r="V4" s="127"/>
      <c r="W4" s="127"/>
      <c r="X4" s="127"/>
      <c r="Y4" s="127"/>
      <c r="Z4" s="127"/>
      <c r="AA4" s="127" t="s">
        <v>142</v>
      </c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82"/>
    </row>
    <row r="5" spans="1:40" ht="30" customHeight="1">
      <c r="A5" s="33"/>
      <c r="B5" s="127" t="s">
        <v>69</v>
      </c>
      <c r="C5" s="127"/>
      <c r="D5" s="139" t="s">
        <v>70</v>
      </c>
      <c r="E5" s="127" t="s">
        <v>143</v>
      </c>
      <c r="F5" s="127"/>
      <c r="G5" s="127" t="s">
        <v>58</v>
      </c>
      <c r="H5" s="127" t="s">
        <v>144</v>
      </c>
      <c r="I5" s="127"/>
      <c r="J5" s="127"/>
      <c r="K5" s="127" t="s">
        <v>145</v>
      </c>
      <c r="L5" s="127"/>
      <c r="M5" s="127"/>
      <c r="N5" s="127" t="s">
        <v>146</v>
      </c>
      <c r="O5" s="127"/>
      <c r="P5" s="127"/>
      <c r="Q5" s="127" t="s">
        <v>58</v>
      </c>
      <c r="R5" s="127" t="s">
        <v>144</v>
      </c>
      <c r="S5" s="127"/>
      <c r="T5" s="127"/>
      <c r="U5" s="127" t="s">
        <v>145</v>
      </c>
      <c r="V5" s="127"/>
      <c r="W5" s="127"/>
      <c r="X5" s="127" t="s">
        <v>146</v>
      </c>
      <c r="Y5" s="127"/>
      <c r="Z5" s="127"/>
      <c r="AA5" s="127" t="s">
        <v>58</v>
      </c>
      <c r="AB5" s="127" t="s">
        <v>144</v>
      </c>
      <c r="AC5" s="127"/>
      <c r="AD5" s="127"/>
      <c r="AE5" s="127" t="s">
        <v>145</v>
      </c>
      <c r="AF5" s="127"/>
      <c r="AG5" s="127"/>
      <c r="AH5" s="127" t="s">
        <v>146</v>
      </c>
      <c r="AI5" s="127"/>
      <c r="AJ5" s="127"/>
      <c r="AK5" s="127" t="s">
        <v>147</v>
      </c>
      <c r="AL5" s="127"/>
      <c r="AM5" s="127"/>
      <c r="AN5" s="82"/>
    </row>
    <row r="6" spans="1:40" ht="30" customHeight="1">
      <c r="A6" s="27"/>
      <c r="B6" s="47" t="s">
        <v>72</v>
      </c>
      <c r="C6" s="47" t="s">
        <v>73</v>
      </c>
      <c r="D6" s="140"/>
      <c r="E6" s="127"/>
      <c r="F6" s="127"/>
      <c r="G6" s="127"/>
      <c r="H6" s="47" t="s">
        <v>148</v>
      </c>
      <c r="I6" s="47" t="s">
        <v>92</v>
      </c>
      <c r="J6" s="47" t="s">
        <v>93</v>
      </c>
      <c r="K6" s="47" t="s">
        <v>148</v>
      </c>
      <c r="L6" s="47" t="s">
        <v>92</v>
      </c>
      <c r="M6" s="47" t="s">
        <v>93</v>
      </c>
      <c r="N6" s="47" t="s">
        <v>148</v>
      </c>
      <c r="O6" s="47" t="s">
        <v>92</v>
      </c>
      <c r="P6" s="47" t="s">
        <v>93</v>
      </c>
      <c r="Q6" s="127"/>
      <c r="R6" s="47" t="s">
        <v>148</v>
      </c>
      <c r="S6" s="47" t="s">
        <v>92</v>
      </c>
      <c r="T6" s="47" t="s">
        <v>93</v>
      </c>
      <c r="U6" s="47" t="s">
        <v>148</v>
      </c>
      <c r="V6" s="47" t="s">
        <v>92</v>
      </c>
      <c r="W6" s="47" t="s">
        <v>93</v>
      </c>
      <c r="X6" s="47" t="s">
        <v>148</v>
      </c>
      <c r="Y6" s="47" t="s">
        <v>92</v>
      </c>
      <c r="Z6" s="47" t="s">
        <v>93</v>
      </c>
      <c r="AA6" s="127"/>
      <c r="AB6" s="47" t="s">
        <v>148</v>
      </c>
      <c r="AC6" s="47" t="s">
        <v>92</v>
      </c>
      <c r="AD6" s="47" t="s">
        <v>93</v>
      </c>
      <c r="AE6" s="47" t="s">
        <v>148</v>
      </c>
      <c r="AF6" s="47" t="s">
        <v>92</v>
      </c>
      <c r="AG6" s="47" t="s">
        <v>93</v>
      </c>
      <c r="AH6" s="47" t="s">
        <v>148</v>
      </c>
      <c r="AI6" s="47" t="s">
        <v>92</v>
      </c>
      <c r="AJ6" s="47" t="s">
        <v>93</v>
      </c>
      <c r="AK6" s="47" t="s">
        <v>148</v>
      </c>
      <c r="AL6" s="47" t="s">
        <v>92</v>
      </c>
      <c r="AM6" s="47" t="s">
        <v>93</v>
      </c>
      <c r="AN6" s="82"/>
    </row>
    <row r="7" spans="1:40" ht="27" customHeight="1">
      <c r="A7" s="33"/>
      <c r="B7" s="47"/>
      <c r="C7" s="47"/>
      <c r="D7" s="47"/>
      <c r="E7" s="47" t="s">
        <v>75</v>
      </c>
      <c r="F7" s="76">
        <v>4648396.79</v>
      </c>
      <c r="G7" s="76">
        <v>4648396.79</v>
      </c>
      <c r="H7" s="76">
        <v>4648396.79</v>
      </c>
      <c r="I7" s="76">
        <f>H7-J7</f>
        <v>3979396.79</v>
      </c>
      <c r="J7" s="47">
        <v>669000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82"/>
    </row>
    <row r="8" spans="1:40" ht="30" customHeight="1">
      <c r="A8" s="27"/>
      <c r="B8" s="77">
        <v>301</v>
      </c>
      <c r="C8" s="78" t="s">
        <v>81</v>
      </c>
      <c r="D8" s="77">
        <v>501005</v>
      </c>
      <c r="E8" s="77" t="s">
        <v>149</v>
      </c>
      <c r="F8" s="77">
        <v>747552</v>
      </c>
      <c r="G8" s="77">
        <v>747552</v>
      </c>
      <c r="H8" s="77">
        <v>747552</v>
      </c>
      <c r="I8" s="77">
        <v>747552</v>
      </c>
      <c r="J8" s="7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82"/>
    </row>
    <row r="9" spans="1:40" ht="30" customHeight="1">
      <c r="A9" s="27"/>
      <c r="B9" s="77">
        <v>301</v>
      </c>
      <c r="C9" s="78" t="s">
        <v>77</v>
      </c>
      <c r="D9" s="77">
        <v>501005</v>
      </c>
      <c r="E9" s="77" t="s">
        <v>150</v>
      </c>
      <c r="F9" s="77">
        <v>207288</v>
      </c>
      <c r="G9" s="77">
        <v>207288</v>
      </c>
      <c r="H9" s="77">
        <v>207288</v>
      </c>
      <c r="I9" s="77">
        <v>207288</v>
      </c>
      <c r="J9" s="7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82"/>
    </row>
    <row r="10" spans="1:40" ht="30" customHeight="1">
      <c r="A10" s="27"/>
      <c r="B10" s="77">
        <v>301</v>
      </c>
      <c r="C10" s="78" t="s">
        <v>151</v>
      </c>
      <c r="D10" s="77">
        <v>501005</v>
      </c>
      <c r="E10" s="77" t="s">
        <v>152</v>
      </c>
      <c r="F10" s="77">
        <v>1278819</v>
      </c>
      <c r="G10" s="77">
        <v>1278819</v>
      </c>
      <c r="H10" s="77">
        <v>1278819</v>
      </c>
      <c r="I10" s="77">
        <v>1278819</v>
      </c>
      <c r="J10" s="7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82"/>
    </row>
    <row r="11" spans="1:40" ht="30" customHeight="1">
      <c r="A11" s="27"/>
      <c r="B11" s="77">
        <v>301</v>
      </c>
      <c r="C11" s="78" t="s">
        <v>153</v>
      </c>
      <c r="D11" s="77">
        <v>501005</v>
      </c>
      <c r="E11" s="77" t="s">
        <v>154</v>
      </c>
      <c r="F11" s="77">
        <v>396799.2</v>
      </c>
      <c r="G11" s="77">
        <v>396799.2</v>
      </c>
      <c r="H11" s="77">
        <v>396799.2</v>
      </c>
      <c r="I11" s="77">
        <v>396799.2</v>
      </c>
      <c r="J11" s="7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82"/>
    </row>
    <row r="12" spans="1:40" ht="30" customHeight="1">
      <c r="A12" s="27"/>
      <c r="B12" s="77">
        <v>301</v>
      </c>
      <c r="C12" s="77">
        <v>10</v>
      </c>
      <c r="D12" s="77">
        <v>501005</v>
      </c>
      <c r="E12" s="77" t="s">
        <v>155</v>
      </c>
      <c r="F12" s="77">
        <v>190959.61</v>
      </c>
      <c r="G12" s="77">
        <v>190959.61</v>
      </c>
      <c r="H12" s="77">
        <v>190959.61</v>
      </c>
      <c r="I12" s="77">
        <v>190959.61</v>
      </c>
      <c r="J12" s="7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82"/>
    </row>
    <row r="13" spans="1:40" ht="30" customHeight="1">
      <c r="A13" s="27"/>
      <c r="B13" s="77">
        <v>301</v>
      </c>
      <c r="C13" s="77">
        <v>11</v>
      </c>
      <c r="D13" s="77">
        <v>501005</v>
      </c>
      <c r="E13" s="77" t="s">
        <v>156</v>
      </c>
      <c r="F13" s="77">
        <v>101587.13</v>
      </c>
      <c r="G13" s="77">
        <v>101587.13</v>
      </c>
      <c r="H13" s="77">
        <v>101587.13</v>
      </c>
      <c r="I13" s="77">
        <v>101587.13</v>
      </c>
      <c r="J13" s="7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82"/>
    </row>
    <row r="14" spans="1:40" ht="30" customHeight="1">
      <c r="A14" s="27"/>
      <c r="B14" s="77">
        <v>301</v>
      </c>
      <c r="C14" s="77">
        <v>12</v>
      </c>
      <c r="D14" s="77">
        <v>501005</v>
      </c>
      <c r="E14" s="77" t="s">
        <v>157</v>
      </c>
      <c r="F14" s="77">
        <v>34719.93</v>
      </c>
      <c r="G14" s="77">
        <v>34719.93</v>
      </c>
      <c r="H14" s="77">
        <v>34719.93</v>
      </c>
      <c r="I14" s="77">
        <v>34719.93</v>
      </c>
      <c r="J14" s="7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82"/>
    </row>
    <row r="15" spans="1:40" ht="30" customHeight="1">
      <c r="A15" s="27"/>
      <c r="B15" s="77">
        <v>301</v>
      </c>
      <c r="C15" s="77">
        <v>13</v>
      </c>
      <c r="D15" s="77">
        <v>501005</v>
      </c>
      <c r="E15" s="77" t="s">
        <v>89</v>
      </c>
      <c r="F15" s="77">
        <v>297599.40000000002</v>
      </c>
      <c r="G15" s="77">
        <v>297599.40000000002</v>
      </c>
      <c r="H15" s="77">
        <v>297599.40000000002</v>
      </c>
      <c r="I15" s="77">
        <v>297599.40000000002</v>
      </c>
      <c r="J15" s="7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82"/>
    </row>
    <row r="16" spans="1:40" ht="30" customHeight="1">
      <c r="A16" s="27"/>
      <c r="B16" s="77">
        <v>301</v>
      </c>
      <c r="C16" s="77">
        <v>99</v>
      </c>
      <c r="D16" s="77">
        <v>501005</v>
      </c>
      <c r="E16" s="77" t="s">
        <v>158</v>
      </c>
      <c r="F16" s="77">
        <v>246696</v>
      </c>
      <c r="G16" s="77">
        <v>246696</v>
      </c>
      <c r="H16" s="77">
        <v>246696</v>
      </c>
      <c r="I16" s="77">
        <v>246696</v>
      </c>
      <c r="J16" s="7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82"/>
    </row>
    <row r="17" spans="1:40" ht="30" customHeight="1">
      <c r="A17" s="27"/>
      <c r="B17" s="77">
        <v>302</v>
      </c>
      <c r="C17" s="78" t="s">
        <v>81</v>
      </c>
      <c r="D17" s="77">
        <v>501005</v>
      </c>
      <c r="E17" s="77" t="s">
        <v>159</v>
      </c>
      <c r="F17" s="77">
        <v>30430</v>
      </c>
      <c r="G17" s="77">
        <v>30430</v>
      </c>
      <c r="H17" s="77">
        <v>30430</v>
      </c>
      <c r="I17" s="77">
        <v>30430</v>
      </c>
      <c r="J17" s="7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82"/>
    </row>
    <row r="18" spans="1:40" ht="30" customHeight="1">
      <c r="A18" s="27"/>
      <c r="B18" s="77">
        <v>302</v>
      </c>
      <c r="C18" s="78" t="s">
        <v>76</v>
      </c>
      <c r="D18" s="77">
        <v>501005</v>
      </c>
      <c r="E18" s="77" t="s">
        <v>160</v>
      </c>
      <c r="F18" s="77">
        <v>5814</v>
      </c>
      <c r="G18" s="77">
        <v>5814</v>
      </c>
      <c r="H18" s="77">
        <v>5814</v>
      </c>
      <c r="I18" s="77">
        <v>5814</v>
      </c>
      <c r="J18" s="7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82"/>
    </row>
    <row r="19" spans="1:40" ht="30" customHeight="1">
      <c r="A19" s="27"/>
      <c r="B19" s="77">
        <v>302</v>
      </c>
      <c r="C19" s="78" t="s">
        <v>161</v>
      </c>
      <c r="D19" s="77">
        <v>501005</v>
      </c>
      <c r="E19" s="77" t="s">
        <v>162</v>
      </c>
      <c r="F19" s="77">
        <v>14535</v>
      </c>
      <c r="G19" s="77">
        <v>14535</v>
      </c>
      <c r="H19" s="77">
        <v>14535</v>
      </c>
      <c r="I19" s="77">
        <v>14535</v>
      </c>
      <c r="J19" s="7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82"/>
    </row>
    <row r="20" spans="1:40" ht="30" customHeight="1">
      <c r="A20" s="27"/>
      <c r="B20" s="77">
        <v>302</v>
      </c>
      <c r="C20" s="78" t="s">
        <v>151</v>
      </c>
      <c r="D20" s="77">
        <v>501005</v>
      </c>
      <c r="E20" s="77" t="s">
        <v>163</v>
      </c>
      <c r="F20" s="77">
        <v>3900</v>
      </c>
      <c r="G20" s="77">
        <v>3900</v>
      </c>
      <c r="H20" s="77">
        <v>3900</v>
      </c>
      <c r="I20" s="77">
        <v>3900</v>
      </c>
      <c r="J20" s="7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82"/>
    </row>
    <row r="21" spans="1:40" ht="30" customHeight="1">
      <c r="A21" s="27"/>
      <c r="B21" s="77">
        <v>302</v>
      </c>
      <c r="C21" s="77">
        <v>11</v>
      </c>
      <c r="D21" s="77">
        <v>501005</v>
      </c>
      <c r="E21" s="77" t="s">
        <v>164</v>
      </c>
      <c r="F21" s="77">
        <v>116280</v>
      </c>
      <c r="G21" s="77">
        <v>116280</v>
      </c>
      <c r="H21" s="77">
        <v>116280</v>
      </c>
      <c r="I21" s="77">
        <v>116280</v>
      </c>
      <c r="J21" s="7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82"/>
    </row>
    <row r="22" spans="1:40" ht="30" customHeight="1">
      <c r="A22" s="27"/>
      <c r="B22" s="77">
        <v>302</v>
      </c>
      <c r="C22" s="77">
        <v>17</v>
      </c>
      <c r="D22" s="77">
        <v>501005</v>
      </c>
      <c r="E22" s="77" t="s">
        <v>165</v>
      </c>
      <c r="F22" s="77">
        <v>3420</v>
      </c>
      <c r="G22" s="77">
        <v>3420</v>
      </c>
      <c r="H22" s="77">
        <v>3420</v>
      </c>
      <c r="I22" s="77">
        <v>3420</v>
      </c>
      <c r="J22" s="7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82"/>
    </row>
    <row r="23" spans="1:40" ht="30" customHeight="1">
      <c r="A23" s="27"/>
      <c r="B23" s="77">
        <v>302</v>
      </c>
      <c r="C23" s="77">
        <v>28</v>
      </c>
      <c r="D23" s="77">
        <v>501005</v>
      </c>
      <c r="E23" s="77" t="s">
        <v>166</v>
      </c>
      <c r="F23" s="77">
        <v>44673.18</v>
      </c>
      <c r="G23" s="77">
        <v>44673.18</v>
      </c>
      <c r="H23" s="77">
        <v>44673.18</v>
      </c>
      <c r="I23" s="77">
        <v>44673.18</v>
      </c>
      <c r="J23" s="7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82"/>
    </row>
    <row r="24" spans="1:40" ht="30" customHeight="1">
      <c r="A24" s="27"/>
      <c r="B24" s="77">
        <v>302</v>
      </c>
      <c r="C24" s="77">
        <v>29</v>
      </c>
      <c r="D24" s="77">
        <v>501005</v>
      </c>
      <c r="E24" s="77" t="s">
        <v>167</v>
      </c>
      <c r="F24" s="77">
        <v>23826.560000000001</v>
      </c>
      <c r="G24" s="77">
        <v>23826.560000000001</v>
      </c>
      <c r="H24" s="77">
        <v>23826.560000000001</v>
      </c>
      <c r="I24" s="77">
        <v>23826.560000000001</v>
      </c>
      <c r="J24" s="7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82"/>
    </row>
    <row r="25" spans="1:40" ht="30" customHeight="1">
      <c r="A25" s="27"/>
      <c r="B25" s="77">
        <v>302</v>
      </c>
      <c r="C25" s="77">
        <v>31</v>
      </c>
      <c r="D25" s="77">
        <v>501005</v>
      </c>
      <c r="E25" s="77" t="s">
        <v>168</v>
      </c>
      <c r="F25" s="77">
        <v>12960</v>
      </c>
      <c r="G25" s="77">
        <v>12960</v>
      </c>
      <c r="H25" s="77">
        <v>12960</v>
      </c>
      <c r="I25" s="77">
        <v>12960</v>
      </c>
      <c r="J25" s="7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82"/>
    </row>
    <row r="26" spans="1:40" ht="30" customHeight="1">
      <c r="A26" s="27"/>
      <c r="B26" s="77">
        <v>302</v>
      </c>
      <c r="C26" s="77">
        <v>99</v>
      </c>
      <c r="D26" s="77">
        <v>501005</v>
      </c>
      <c r="E26" s="77" t="s">
        <v>169</v>
      </c>
      <c r="F26" s="77">
        <v>714953.78</v>
      </c>
      <c r="G26" s="77">
        <v>714953.78</v>
      </c>
      <c r="H26" s="77">
        <v>714953.78</v>
      </c>
      <c r="I26" s="77">
        <f>H26-J26</f>
        <v>45953.78</v>
      </c>
      <c r="J26" s="77">
        <v>669000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82"/>
    </row>
    <row r="27" spans="1:40" ht="30" customHeight="1">
      <c r="A27" s="27"/>
      <c r="B27" s="77">
        <v>303</v>
      </c>
      <c r="C27" s="78" t="s">
        <v>77</v>
      </c>
      <c r="D27" s="77">
        <v>501005</v>
      </c>
      <c r="E27" s="77" t="s">
        <v>170</v>
      </c>
      <c r="F27" s="77">
        <v>696</v>
      </c>
      <c r="G27" s="77">
        <v>696</v>
      </c>
      <c r="H27" s="77">
        <v>696</v>
      </c>
      <c r="I27" s="77">
        <v>696</v>
      </c>
      <c r="J27" s="7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82"/>
    </row>
    <row r="28" spans="1:40" ht="30" customHeight="1">
      <c r="A28" s="27"/>
      <c r="B28" s="77">
        <v>303</v>
      </c>
      <c r="C28" s="78" t="s">
        <v>76</v>
      </c>
      <c r="D28" s="77">
        <v>501005</v>
      </c>
      <c r="E28" s="77" t="s">
        <v>171</v>
      </c>
      <c r="F28" s="77">
        <v>169288</v>
      </c>
      <c r="G28" s="77">
        <v>169288</v>
      </c>
      <c r="H28" s="77">
        <v>169288</v>
      </c>
      <c r="I28" s="77">
        <v>169288</v>
      </c>
      <c r="J28" s="7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82"/>
    </row>
    <row r="29" spans="1:40" ht="30" customHeight="1">
      <c r="A29" s="27"/>
      <c r="B29" s="77">
        <v>303</v>
      </c>
      <c r="C29" s="78" t="s">
        <v>151</v>
      </c>
      <c r="D29" s="77">
        <v>501005</v>
      </c>
      <c r="E29" s="77" t="s">
        <v>172</v>
      </c>
      <c r="F29" s="77">
        <v>5600</v>
      </c>
      <c r="G29" s="77">
        <v>5600</v>
      </c>
      <c r="H29" s="77">
        <v>5600</v>
      </c>
      <c r="I29" s="77">
        <v>5600</v>
      </c>
      <c r="J29" s="7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82"/>
    </row>
    <row r="30" spans="1:40" ht="30" customHeight="1">
      <c r="A30" s="2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82"/>
    </row>
    <row r="31" spans="1:40" ht="30" customHeight="1">
      <c r="A31" s="2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82"/>
    </row>
    <row r="32" spans="1:40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</sheetData>
  <mergeCells count="24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M2"/>
    <mergeCell ref="C3:E3"/>
    <mergeCell ref="AK3:AM3"/>
    <mergeCell ref="B4:E4"/>
    <mergeCell ref="G4:P4"/>
    <mergeCell ref="Q4:Z4"/>
    <mergeCell ref="AA4:AM4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scale="5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2"/>
  <sheetViews>
    <sheetView workbookViewId="0">
      <pane ySplit="6" topLeftCell="A7" activePane="bottomLeft" state="frozen"/>
      <selection pane="bottomLeft" activeCell="B3" sqref="B3:E3"/>
    </sheetView>
  </sheetViews>
  <sheetFormatPr defaultColWidth="10" defaultRowHeight="13.5"/>
  <cols>
    <col min="1" max="1" width="1.5" style="24" customWidth="1"/>
    <col min="2" max="4" width="6.125" style="24" customWidth="1"/>
    <col min="5" max="5" width="41" style="24" customWidth="1"/>
    <col min="6" max="6" width="16.375" style="24" customWidth="1"/>
    <col min="7" max="7" width="24.875" style="24" customWidth="1"/>
    <col min="8" max="108" width="16.375" style="24" customWidth="1"/>
    <col min="109" max="109" width="1.5" style="24" customWidth="1"/>
    <col min="110" max="111" width="9.75" style="24" customWidth="1"/>
    <col min="112" max="16384" width="10" style="24"/>
  </cols>
  <sheetData>
    <row r="1" spans="1:109" ht="16.350000000000001" customHeight="1">
      <c r="A1" s="25"/>
      <c r="B1" s="141"/>
      <c r="C1" s="141"/>
      <c r="D1" s="141"/>
      <c r="E1" s="27"/>
      <c r="G1" s="69"/>
      <c r="H1" s="40" t="s">
        <v>173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31"/>
    </row>
    <row r="2" spans="1:109" ht="20.25">
      <c r="B2" s="128" t="s">
        <v>174</v>
      </c>
      <c r="C2" s="128"/>
      <c r="D2" s="128"/>
      <c r="E2" s="128"/>
      <c r="F2" s="128"/>
      <c r="G2" s="128"/>
      <c r="H2" s="128"/>
    </row>
    <row r="3" spans="1:109">
      <c r="B3" s="129" t="s">
        <v>4</v>
      </c>
      <c r="C3" s="129"/>
      <c r="D3" s="129"/>
      <c r="E3" s="129"/>
      <c r="F3" s="29"/>
      <c r="H3" s="53" t="s">
        <v>5</v>
      </c>
    </row>
    <row r="4" spans="1:109" ht="27" customHeight="1">
      <c r="B4" s="122" t="s">
        <v>8</v>
      </c>
      <c r="C4" s="122"/>
      <c r="D4" s="122"/>
      <c r="E4" s="122"/>
      <c r="F4" s="122" t="s">
        <v>58</v>
      </c>
      <c r="G4" s="127" t="s">
        <v>175</v>
      </c>
      <c r="H4" s="127" t="s">
        <v>142</v>
      </c>
    </row>
    <row r="5" spans="1:109">
      <c r="B5" s="122" t="s">
        <v>69</v>
      </c>
      <c r="C5" s="122"/>
      <c r="D5" s="122"/>
      <c r="E5" s="122" t="s">
        <v>143</v>
      </c>
      <c r="F5" s="122"/>
      <c r="G5" s="127"/>
      <c r="H5" s="127"/>
    </row>
    <row r="6" spans="1:109">
      <c r="B6" s="32" t="s">
        <v>72</v>
      </c>
      <c r="C6" s="32" t="s">
        <v>73</v>
      </c>
      <c r="D6" s="32" t="s">
        <v>74</v>
      </c>
      <c r="E6" s="122"/>
      <c r="F6" s="122"/>
      <c r="G6" s="127"/>
      <c r="H6" s="127"/>
    </row>
    <row r="7" spans="1:109">
      <c r="B7" s="32"/>
      <c r="C7" s="32"/>
      <c r="D7" s="32"/>
      <c r="E7" s="32" t="s">
        <v>75</v>
      </c>
      <c r="F7" s="35">
        <v>4648396.79</v>
      </c>
      <c r="G7" s="48">
        <v>4648396.79</v>
      </c>
      <c r="H7" s="35"/>
    </row>
    <row r="8" spans="1:109">
      <c r="B8" s="37">
        <v>208</v>
      </c>
      <c r="C8" s="37"/>
      <c r="D8" s="37"/>
      <c r="E8" s="36" t="s">
        <v>176</v>
      </c>
      <c r="F8" s="50">
        <f>F9+F12</f>
        <v>4077638.81</v>
      </c>
      <c r="G8" s="51">
        <f>F8</f>
        <v>4077638.81</v>
      </c>
      <c r="H8" s="35"/>
    </row>
    <row r="9" spans="1:109">
      <c r="B9" s="37">
        <v>208</v>
      </c>
      <c r="C9" s="54" t="s">
        <v>76</v>
      </c>
      <c r="D9" s="37"/>
      <c r="E9" s="36" t="s">
        <v>177</v>
      </c>
      <c r="F9" s="50">
        <v>606862.12</v>
      </c>
      <c r="G9" s="51">
        <v>606862.12</v>
      </c>
      <c r="H9" s="35"/>
    </row>
    <row r="10" spans="1:109">
      <c r="B10" s="37">
        <v>208</v>
      </c>
      <c r="C10" s="54" t="s">
        <v>76</v>
      </c>
      <c r="D10" s="54" t="s">
        <v>77</v>
      </c>
      <c r="E10" s="70" t="s">
        <v>78</v>
      </c>
      <c r="F10" s="71">
        <v>210062.92</v>
      </c>
      <c r="G10" s="71">
        <v>210062.92</v>
      </c>
      <c r="H10" s="72"/>
    </row>
    <row r="11" spans="1:109">
      <c r="B11" s="37">
        <v>208</v>
      </c>
      <c r="C11" s="54" t="s">
        <v>76</v>
      </c>
      <c r="D11" s="54" t="s">
        <v>76</v>
      </c>
      <c r="E11" s="70" t="s">
        <v>79</v>
      </c>
      <c r="F11" s="71">
        <v>396799.2</v>
      </c>
      <c r="G11" s="71">
        <v>396799.2</v>
      </c>
      <c r="H11" s="72"/>
    </row>
    <row r="12" spans="1:109">
      <c r="B12" s="37">
        <v>208</v>
      </c>
      <c r="C12" s="54" t="s">
        <v>80</v>
      </c>
      <c r="D12" s="54"/>
      <c r="E12" s="73" t="s">
        <v>178</v>
      </c>
      <c r="F12" s="71">
        <v>3470776.69</v>
      </c>
      <c r="G12" s="71">
        <v>3470776.69</v>
      </c>
      <c r="H12" s="72"/>
    </row>
    <row r="13" spans="1:109">
      <c r="B13" s="37">
        <v>208</v>
      </c>
      <c r="C13" s="37">
        <v>10</v>
      </c>
      <c r="D13" s="54" t="s">
        <v>81</v>
      </c>
      <c r="E13" s="70" t="s">
        <v>82</v>
      </c>
      <c r="F13" s="71">
        <v>3470776.69</v>
      </c>
      <c r="G13" s="71">
        <v>3470776.69</v>
      </c>
      <c r="H13" s="72"/>
    </row>
    <row r="14" spans="1:109">
      <c r="B14" s="37">
        <v>210</v>
      </c>
      <c r="C14" s="37"/>
      <c r="D14" s="54"/>
      <c r="E14" s="73" t="s">
        <v>179</v>
      </c>
      <c r="F14" s="71">
        <v>273158.58</v>
      </c>
      <c r="G14" s="71">
        <v>273158.58</v>
      </c>
      <c r="H14" s="72"/>
    </row>
    <row r="15" spans="1:109">
      <c r="B15" s="37">
        <v>210</v>
      </c>
      <c r="C15" s="37">
        <v>11</v>
      </c>
      <c r="D15" s="54"/>
      <c r="E15" s="73" t="s">
        <v>180</v>
      </c>
      <c r="F15" s="71">
        <v>273158.58</v>
      </c>
      <c r="G15" s="71">
        <v>273158.58</v>
      </c>
      <c r="H15" s="72"/>
    </row>
    <row r="16" spans="1:109">
      <c r="B16" s="37">
        <v>210</v>
      </c>
      <c r="C16" s="37">
        <v>11</v>
      </c>
      <c r="D16" s="54" t="s">
        <v>77</v>
      </c>
      <c r="E16" s="70" t="s">
        <v>84</v>
      </c>
      <c r="F16" s="71">
        <v>190959.61</v>
      </c>
      <c r="G16" s="71">
        <v>190959.61</v>
      </c>
      <c r="H16" s="72"/>
    </row>
    <row r="17" spans="2:8">
      <c r="B17" s="37">
        <v>210</v>
      </c>
      <c r="C17" s="37">
        <v>11</v>
      </c>
      <c r="D17" s="54" t="s">
        <v>85</v>
      </c>
      <c r="E17" s="70" t="s">
        <v>86</v>
      </c>
      <c r="F17" s="71">
        <v>15200</v>
      </c>
      <c r="G17" s="71">
        <v>15200</v>
      </c>
      <c r="H17" s="72"/>
    </row>
    <row r="18" spans="2:8">
      <c r="B18" s="37">
        <v>210</v>
      </c>
      <c r="C18" s="37">
        <v>11</v>
      </c>
      <c r="D18" s="37">
        <v>99</v>
      </c>
      <c r="E18" s="70" t="s">
        <v>88</v>
      </c>
      <c r="F18" s="71">
        <v>66998.97</v>
      </c>
      <c r="G18" s="71">
        <v>66998.97</v>
      </c>
      <c r="H18" s="72"/>
    </row>
    <row r="19" spans="2:8">
      <c r="B19" s="37">
        <v>221</v>
      </c>
      <c r="C19" s="37"/>
      <c r="D19" s="37"/>
      <c r="E19" s="73" t="s">
        <v>181</v>
      </c>
      <c r="F19" s="71">
        <v>297599.40000000002</v>
      </c>
      <c r="G19" s="71">
        <v>297599.40000000002</v>
      </c>
      <c r="H19" s="72"/>
    </row>
    <row r="20" spans="2:8">
      <c r="B20" s="37">
        <v>221</v>
      </c>
      <c r="C20" s="54" t="s">
        <v>77</v>
      </c>
      <c r="D20" s="37"/>
      <c r="E20" s="73" t="s">
        <v>182</v>
      </c>
      <c r="F20" s="71">
        <v>297599.40000000002</v>
      </c>
      <c r="G20" s="71">
        <v>297599.40000000002</v>
      </c>
      <c r="H20" s="72"/>
    </row>
    <row r="21" spans="2:8">
      <c r="B21" s="37">
        <v>221</v>
      </c>
      <c r="C21" s="54" t="s">
        <v>77</v>
      </c>
      <c r="D21" s="54" t="s">
        <v>81</v>
      </c>
      <c r="E21" s="70" t="s">
        <v>89</v>
      </c>
      <c r="F21" s="71">
        <v>297599.40000000002</v>
      </c>
      <c r="G21" s="71">
        <v>297599.40000000002</v>
      </c>
      <c r="H21" s="72"/>
    </row>
    <row r="22" spans="2:8">
      <c r="B22" s="32"/>
      <c r="C22" s="32"/>
      <c r="D22" s="32"/>
      <c r="E22" s="32"/>
      <c r="F22" s="35"/>
      <c r="G22" s="35"/>
      <c r="H22" s="35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>
      <pane ySplit="6" topLeftCell="A25" activePane="bottomLeft" state="frozen"/>
      <selection pane="bottomLeft" activeCell="B3" sqref="B3:E3"/>
    </sheetView>
  </sheetViews>
  <sheetFormatPr defaultColWidth="10" defaultRowHeight="13.5"/>
  <cols>
    <col min="1" max="1" width="1.5" customWidth="1"/>
    <col min="2" max="2" width="9.25" customWidth="1"/>
    <col min="3" max="4" width="9.25" style="56" customWidth="1"/>
    <col min="5" max="5" width="44.5" style="56" customWidth="1"/>
    <col min="6" max="6" width="21.625" style="56" customWidth="1"/>
    <col min="7" max="8" width="21.625" customWidth="1"/>
    <col min="9" max="9" width="1.5" customWidth="1"/>
    <col min="10" max="10" width="9.75" customWidth="1"/>
  </cols>
  <sheetData>
    <row r="1" spans="1:9" ht="24.95" customHeight="1">
      <c r="A1" s="57"/>
      <c r="B1" s="2"/>
      <c r="C1" s="58"/>
      <c r="D1" s="58"/>
      <c r="E1" s="59"/>
      <c r="F1" s="60"/>
      <c r="G1" s="61"/>
      <c r="H1" s="62" t="s">
        <v>183</v>
      </c>
      <c r="I1" s="68"/>
    </row>
    <row r="2" spans="1:9" ht="22.9" customHeight="1">
      <c r="A2" s="61"/>
      <c r="B2" s="142" t="s">
        <v>184</v>
      </c>
      <c r="C2" s="142"/>
      <c r="D2" s="142"/>
      <c r="E2" s="142"/>
      <c r="F2" s="142"/>
      <c r="G2" s="142"/>
      <c r="H2" s="142"/>
      <c r="I2" s="68"/>
    </row>
    <row r="3" spans="1:9" ht="19.5" customHeight="1">
      <c r="A3" s="63"/>
      <c r="B3" s="143" t="s">
        <v>4</v>
      </c>
      <c r="C3" s="144"/>
      <c r="D3" s="144"/>
      <c r="E3" s="144"/>
      <c r="G3" s="63"/>
      <c r="H3" s="64" t="s">
        <v>5</v>
      </c>
      <c r="I3" s="68"/>
    </row>
    <row r="4" spans="1:9" ht="24.4" customHeight="1">
      <c r="A4" s="65"/>
      <c r="B4" s="122" t="s">
        <v>8</v>
      </c>
      <c r="C4" s="122"/>
      <c r="D4" s="122"/>
      <c r="E4" s="122"/>
      <c r="F4" s="122" t="s">
        <v>92</v>
      </c>
      <c r="G4" s="122"/>
      <c r="H4" s="122"/>
      <c r="I4" s="68"/>
    </row>
    <row r="5" spans="1:9" ht="24.4" customHeight="1">
      <c r="A5" s="65"/>
      <c r="B5" s="122" t="s">
        <v>69</v>
      </c>
      <c r="C5" s="122"/>
      <c r="D5" s="122" t="s">
        <v>70</v>
      </c>
      <c r="E5" s="122" t="s">
        <v>143</v>
      </c>
      <c r="F5" s="122" t="s">
        <v>58</v>
      </c>
      <c r="G5" s="122" t="s">
        <v>185</v>
      </c>
      <c r="H5" s="122" t="s">
        <v>186</v>
      </c>
      <c r="I5" s="68"/>
    </row>
    <row r="6" spans="1:9" ht="24.4" customHeight="1">
      <c r="A6" s="65"/>
      <c r="B6" s="32" t="s">
        <v>72</v>
      </c>
      <c r="C6" s="32" t="s">
        <v>73</v>
      </c>
      <c r="D6" s="122"/>
      <c r="E6" s="122"/>
      <c r="F6" s="122"/>
      <c r="G6" s="122"/>
      <c r="H6" s="122"/>
      <c r="I6" s="68"/>
    </row>
    <row r="7" spans="1:9" ht="27" customHeight="1">
      <c r="A7" s="65"/>
      <c r="B7" s="32"/>
      <c r="C7" s="32"/>
      <c r="D7" s="32"/>
      <c r="E7" s="32" t="s">
        <v>75</v>
      </c>
      <c r="F7" s="48">
        <v>3979396.79</v>
      </c>
      <c r="G7" s="35">
        <v>3677604.27</v>
      </c>
      <c r="H7" s="35">
        <v>301792.52</v>
      </c>
      <c r="I7" s="68"/>
    </row>
    <row r="8" spans="1:9" ht="24.4" customHeight="1">
      <c r="A8" s="65"/>
      <c r="B8" s="37">
        <v>301</v>
      </c>
      <c r="C8" s="54" t="s">
        <v>81</v>
      </c>
      <c r="D8" s="37">
        <v>501005</v>
      </c>
      <c r="E8" s="37" t="s">
        <v>149</v>
      </c>
      <c r="F8" s="37">
        <v>747552</v>
      </c>
      <c r="G8" s="37">
        <v>747552</v>
      </c>
      <c r="H8" s="37"/>
      <c r="I8" s="68"/>
    </row>
    <row r="9" spans="1:9" ht="24.4" customHeight="1">
      <c r="A9" s="65"/>
      <c r="B9" s="37">
        <v>301</v>
      </c>
      <c r="C9" s="54" t="s">
        <v>77</v>
      </c>
      <c r="D9" s="37">
        <v>501005</v>
      </c>
      <c r="E9" s="37" t="s">
        <v>150</v>
      </c>
      <c r="F9" s="37">
        <v>207288</v>
      </c>
      <c r="G9" s="37">
        <v>207288</v>
      </c>
      <c r="H9" s="37"/>
      <c r="I9" s="68"/>
    </row>
    <row r="10" spans="1:9" ht="24.4" customHeight="1">
      <c r="A10" s="65"/>
      <c r="B10" s="37">
        <v>301</v>
      </c>
      <c r="C10" s="54" t="s">
        <v>151</v>
      </c>
      <c r="D10" s="37">
        <v>501005</v>
      </c>
      <c r="E10" s="37" t="s">
        <v>152</v>
      </c>
      <c r="F10" s="37">
        <v>1278819</v>
      </c>
      <c r="G10" s="37">
        <v>1278819</v>
      </c>
      <c r="H10" s="37"/>
      <c r="I10" s="68"/>
    </row>
    <row r="11" spans="1:9" ht="24.4" customHeight="1">
      <c r="A11" s="65"/>
      <c r="B11" s="37">
        <v>301</v>
      </c>
      <c r="C11" s="119" t="s">
        <v>153</v>
      </c>
      <c r="D11" s="37">
        <v>501005</v>
      </c>
      <c r="E11" s="37" t="s">
        <v>154</v>
      </c>
      <c r="F11" s="37">
        <v>396799.2</v>
      </c>
      <c r="G11" s="37">
        <v>396799.2</v>
      </c>
      <c r="H11" s="37"/>
      <c r="I11" s="68"/>
    </row>
    <row r="12" spans="1:9" ht="24.4" customHeight="1">
      <c r="A12" s="65"/>
      <c r="B12" s="37">
        <v>301</v>
      </c>
      <c r="C12" s="37">
        <v>10</v>
      </c>
      <c r="D12" s="37">
        <v>501005</v>
      </c>
      <c r="E12" s="55" t="s">
        <v>155</v>
      </c>
      <c r="F12" s="37">
        <v>190959.61</v>
      </c>
      <c r="G12" s="37">
        <v>190959.61</v>
      </c>
      <c r="H12" s="37"/>
      <c r="I12" s="68"/>
    </row>
    <row r="13" spans="1:9" ht="24.4" customHeight="1">
      <c r="A13" s="65"/>
      <c r="B13" s="37">
        <v>301</v>
      </c>
      <c r="C13" s="37">
        <v>11</v>
      </c>
      <c r="D13" s="37">
        <v>501005</v>
      </c>
      <c r="E13" s="37" t="s">
        <v>156</v>
      </c>
      <c r="F13" s="37">
        <v>101587.13</v>
      </c>
      <c r="G13" s="37">
        <v>101587.13</v>
      </c>
      <c r="H13" s="37"/>
      <c r="I13" s="68"/>
    </row>
    <row r="14" spans="1:9" ht="24.4" customHeight="1">
      <c r="A14" s="65"/>
      <c r="B14" s="37">
        <v>301</v>
      </c>
      <c r="C14" s="37">
        <v>12</v>
      </c>
      <c r="D14" s="37">
        <v>501005</v>
      </c>
      <c r="E14" s="37" t="s">
        <v>157</v>
      </c>
      <c r="F14" s="37">
        <v>34719.93</v>
      </c>
      <c r="G14" s="37">
        <v>34719.93</v>
      </c>
      <c r="H14" s="37"/>
      <c r="I14" s="68"/>
    </row>
    <row r="15" spans="1:9" ht="24.4" customHeight="1">
      <c r="A15" s="65"/>
      <c r="B15" s="37">
        <v>301</v>
      </c>
      <c r="C15" s="37">
        <v>13</v>
      </c>
      <c r="D15" s="37">
        <v>501005</v>
      </c>
      <c r="E15" s="37" t="s">
        <v>89</v>
      </c>
      <c r="F15" s="37">
        <v>297599.40000000002</v>
      </c>
      <c r="G15" s="37">
        <v>297599.40000000002</v>
      </c>
      <c r="H15" s="37"/>
      <c r="I15" s="68"/>
    </row>
    <row r="16" spans="1:9" ht="24.4" customHeight="1">
      <c r="A16" s="65"/>
      <c r="B16" s="37">
        <v>301</v>
      </c>
      <c r="C16" s="37">
        <v>99</v>
      </c>
      <c r="D16" s="37">
        <v>501005</v>
      </c>
      <c r="E16" s="37" t="s">
        <v>158</v>
      </c>
      <c r="F16" s="37">
        <v>246696</v>
      </c>
      <c r="G16" s="37">
        <v>246696</v>
      </c>
      <c r="H16" s="37"/>
      <c r="I16" s="68"/>
    </row>
    <row r="17" spans="1:10" ht="27" customHeight="1">
      <c r="B17" s="37">
        <v>303</v>
      </c>
      <c r="C17" s="120" t="s">
        <v>77</v>
      </c>
      <c r="D17" s="37">
        <v>501005</v>
      </c>
      <c r="E17" s="66" t="s">
        <v>170</v>
      </c>
      <c r="F17" s="66">
        <v>696</v>
      </c>
      <c r="G17" s="66">
        <v>696</v>
      </c>
      <c r="H17" s="67"/>
    </row>
    <row r="18" spans="1:10" ht="27" customHeight="1">
      <c r="B18" s="37">
        <v>303</v>
      </c>
      <c r="C18" s="120" t="s">
        <v>76</v>
      </c>
      <c r="D18" s="37">
        <v>501005</v>
      </c>
      <c r="E18" s="66" t="s">
        <v>171</v>
      </c>
      <c r="F18" s="66">
        <v>169288</v>
      </c>
      <c r="G18" s="66">
        <v>169288</v>
      </c>
      <c r="H18" s="67"/>
    </row>
    <row r="19" spans="1:10" ht="27" customHeight="1">
      <c r="B19" s="37">
        <v>303</v>
      </c>
      <c r="C19" s="120" t="s">
        <v>151</v>
      </c>
      <c r="D19" s="37">
        <v>501005</v>
      </c>
      <c r="E19" s="66" t="s">
        <v>172</v>
      </c>
      <c r="F19" s="66">
        <v>5600</v>
      </c>
      <c r="G19" s="66">
        <v>5600</v>
      </c>
      <c r="H19" s="67"/>
    </row>
    <row r="20" spans="1:10" ht="27" customHeight="1">
      <c r="B20" s="37">
        <v>302</v>
      </c>
      <c r="C20" s="120" t="s">
        <v>87</v>
      </c>
      <c r="D20" s="37">
        <v>501005</v>
      </c>
      <c r="E20" s="66" t="s">
        <v>169</v>
      </c>
      <c r="F20" s="66">
        <v>45953.78</v>
      </c>
      <c r="G20" s="66"/>
      <c r="H20" s="66">
        <v>45953.78</v>
      </c>
      <c r="J20" s="56"/>
    </row>
    <row r="21" spans="1:10" ht="24.4" customHeight="1">
      <c r="A21" s="65"/>
      <c r="B21" s="37">
        <v>302</v>
      </c>
      <c r="C21" s="119" t="s">
        <v>81</v>
      </c>
      <c r="D21" s="37">
        <v>501005</v>
      </c>
      <c r="E21" s="37" t="s">
        <v>159</v>
      </c>
      <c r="F21" s="37">
        <v>30430</v>
      </c>
      <c r="G21" s="37"/>
      <c r="H21" s="37">
        <v>30430</v>
      </c>
      <c r="I21" s="68"/>
    </row>
    <row r="22" spans="1:10" ht="27" customHeight="1">
      <c r="B22" s="37">
        <v>302</v>
      </c>
      <c r="C22" s="120" t="s">
        <v>76</v>
      </c>
      <c r="D22" s="37">
        <v>501005</v>
      </c>
      <c r="E22" s="66" t="s">
        <v>160</v>
      </c>
      <c r="F22" s="66">
        <v>5814</v>
      </c>
      <c r="G22" s="67"/>
      <c r="H22" s="66">
        <v>5814</v>
      </c>
    </row>
    <row r="23" spans="1:10" ht="27" customHeight="1">
      <c r="B23" s="37">
        <v>302</v>
      </c>
      <c r="C23" s="120" t="s">
        <v>161</v>
      </c>
      <c r="D23" s="37">
        <v>501005</v>
      </c>
      <c r="E23" s="66" t="s">
        <v>162</v>
      </c>
      <c r="F23" s="66">
        <v>14535</v>
      </c>
      <c r="G23" s="67"/>
      <c r="H23" s="66">
        <v>14535</v>
      </c>
    </row>
    <row r="24" spans="1:10" ht="27" customHeight="1">
      <c r="B24" s="37">
        <v>302</v>
      </c>
      <c r="C24" s="120" t="s">
        <v>151</v>
      </c>
      <c r="D24" s="37">
        <v>501005</v>
      </c>
      <c r="E24" s="66" t="s">
        <v>163</v>
      </c>
      <c r="F24" s="66">
        <v>3900</v>
      </c>
      <c r="G24" s="67"/>
      <c r="H24" s="66">
        <v>3900</v>
      </c>
    </row>
    <row r="25" spans="1:10" ht="27" customHeight="1">
      <c r="B25" s="37">
        <v>302</v>
      </c>
      <c r="C25" s="66">
        <v>11</v>
      </c>
      <c r="D25" s="37">
        <v>501005</v>
      </c>
      <c r="E25" s="66" t="s">
        <v>164</v>
      </c>
      <c r="F25" s="66">
        <v>116280</v>
      </c>
      <c r="G25" s="67"/>
      <c r="H25" s="66">
        <v>116280</v>
      </c>
    </row>
    <row r="26" spans="1:10" ht="27" customHeight="1">
      <c r="B26" s="37">
        <v>302</v>
      </c>
      <c r="C26" s="66">
        <v>17</v>
      </c>
      <c r="D26" s="37">
        <v>501005</v>
      </c>
      <c r="E26" s="66" t="s">
        <v>165</v>
      </c>
      <c r="F26" s="66">
        <v>3420</v>
      </c>
      <c r="G26" s="67"/>
      <c r="H26" s="66">
        <v>3420</v>
      </c>
    </row>
    <row r="27" spans="1:10" ht="27" customHeight="1">
      <c r="B27" s="37">
        <v>302</v>
      </c>
      <c r="C27" s="120" t="s">
        <v>187</v>
      </c>
      <c r="D27" s="37">
        <v>501005</v>
      </c>
      <c r="E27" s="66" t="s">
        <v>166</v>
      </c>
      <c r="F27" s="66">
        <v>44673.18</v>
      </c>
      <c r="G27" s="67"/>
      <c r="H27" s="66">
        <v>44673.18</v>
      </c>
    </row>
    <row r="28" spans="1:10" ht="27" customHeight="1">
      <c r="B28" s="37">
        <v>302</v>
      </c>
      <c r="C28" s="120" t="s">
        <v>188</v>
      </c>
      <c r="D28" s="37">
        <v>501005</v>
      </c>
      <c r="E28" s="66" t="s">
        <v>167</v>
      </c>
      <c r="F28" s="66">
        <v>23826.560000000001</v>
      </c>
      <c r="G28" s="67"/>
      <c r="H28" s="66">
        <v>23826.560000000001</v>
      </c>
    </row>
    <row r="29" spans="1:10" ht="27" customHeight="1">
      <c r="B29" s="37">
        <v>302</v>
      </c>
      <c r="C29" s="120" t="s">
        <v>189</v>
      </c>
      <c r="D29" s="37">
        <v>501005</v>
      </c>
      <c r="E29" s="66" t="s">
        <v>168</v>
      </c>
      <c r="F29" s="66">
        <v>12960</v>
      </c>
      <c r="G29" s="67"/>
      <c r="H29" s="66">
        <v>12960</v>
      </c>
    </row>
    <row r="30" spans="1:10" ht="27" customHeight="1"/>
    <row r="31" spans="1:10" ht="27" customHeight="1"/>
    <row r="32" spans="1:10" ht="27" customHeight="1"/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pane ySplit="5" topLeftCell="A6" activePane="bottomLeft" state="frozen"/>
      <selection pane="bottomLeft" activeCell="B3" sqref="B3:G3"/>
    </sheetView>
  </sheetViews>
  <sheetFormatPr defaultColWidth="10" defaultRowHeight="13.5"/>
  <cols>
    <col min="1" max="1" width="1.5" style="24" customWidth="1"/>
    <col min="2" max="4" width="6.625" style="24" customWidth="1"/>
    <col min="5" max="5" width="14.125" style="24" customWidth="1"/>
    <col min="6" max="6" width="25.25" style="24" customWidth="1"/>
    <col min="7" max="7" width="58.375" style="24" customWidth="1"/>
    <col min="8" max="8" width="25.375" style="24" customWidth="1"/>
    <col min="9" max="9" width="1.5" style="24" customWidth="1"/>
    <col min="10" max="12" width="9.75" style="24" customWidth="1"/>
    <col min="13" max="16384" width="10" style="24"/>
  </cols>
  <sheetData>
    <row r="1" spans="1:9" ht="24.95" customHeight="1">
      <c r="A1" s="25"/>
      <c r="B1" s="2"/>
      <c r="C1" s="31"/>
      <c r="D1" s="31"/>
      <c r="E1" s="31"/>
      <c r="F1" s="31"/>
      <c r="G1" s="31"/>
      <c r="H1" s="40" t="s">
        <v>190</v>
      </c>
      <c r="I1" s="31"/>
    </row>
    <row r="2" spans="1:9" ht="22.9" customHeight="1">
      <c r="A2" s="25"/>
      <c r="B2" s="128" t="s">
        <v>191</v>
      </c>
      <c r="C2" s="128"/>
      <c r="D2" s="128"/>
      <c r="E2" s="128"/>
      <c r="F2" s="128"/>
      <c r="G2" s="128"/>
      <c r="H2" s="128"/>
      <c r="I2" s="31" t="s">
        <v>2</v>
      </c>
    </row>
    <row r="3" spans="1:9" ht="19.5" customHeight="1">
      <c r="A3" s="29"/>
      <c r="B3" s="129" t="s">
        <v>4</v>
      </c>
      <c r="C3" s="129"/>
      <c r="D3" s="129"/>
      <c r="E3" s="129"/>
      <c r="F3" s="129"/>
      <c r="G3" s="129"/>
      <c r="H3" s="53" t="s">
        <v>5</v>
      </c>
      <c r="I3" s="42"/>
    </row>
    <row r="4" spans="1:9" ht="24.4" customHeight="1">
      <c r="A4" s="33"/>
      <c r="B4" s="122" t="s">
        <v>69</v>
      </c>
      <c r="C4" s="122"/>
      <c r="D4" s="122"/>
      <c r="E4" s="122" t="s">
        <v>70</v>
      </c>
      <c r="F4" s="122" t="s">
        <v>143</v>
      </c>
      <c r="G4" s="122" t="s">
        <v>192</v>
      </c>
      <c r="H4" s="122" t="s">
        <v>193</v>
      </c>
      <c r="I4" s="43"/>
    </row>
    <row r="5" spans="1:9" ht="24.4" customHeight="1">
      <c r="A5" s="33"/>
      <c r="B5" s="32" t="s">
        <v>72</v>
      </c>
      <c r="C5" s="32" t="s">
        <v>73</v>
      </c>
      <c r="D5" s="32" t="s">
        <v>74</v>
      </c>
      <c r="E5" s="122"/>
      <c r="F5" s="122"/>
      <c r="G5" s="122"/>
      <c r="H5" s="122"/>
      <c r="I5" s="44"/>
    </row>
    <row r="6" spans="1:9" ht="22.9" customHeight="1">
      <c r="A6" s="34"/>
      <c r="B6" s="32"/>
      <c r="C6" s="32"/>
      <c r="D6" s="32"/>
      <c r="E6" s="32"/>
      <c r="F6" s="32"/>
      <c r="G6" s="32" t="s">
        <v>75</v>
      </c>
      <c r="H6" s="35"/>
      <c r="I6" s="45"/>
    </row>
    <row r="7" spans="1:9" ht="22.9" customHeight="1">
      <c r="A7" s="34"/>
      <c r="B7" s="37">
        <v>208</v>
      </c>
      <c r="C7" s="37">
        <v>10</v>
      </c>
      <c r="D7" s="54" t="s">
        <v>81</v>
      </c>
      <c r="E7" s="37">
        <v>501005</v>
      </c>
      <c r="F7" s="55" t="s">
        <v>82</v>
      </c>
      <c r="G7" s="37" t="s">
        <v>194</v>
      </c>
      <c r="H7" s="51">
        <v>19000</v>
      </c>
      <c r="I7" s="45"/>
    </row>
    <row r="8" spans="1:9" ht="22.9" customHeight="1">
      <c r="A8" s="34"/>
      <c r="B8" s="37">
        <v>208</v>
      </c>
      <c r="C8" s="37">
        <v>10</v>
      </c>
      <c r="D8" s="54" t="s">
        <v>81</v>
      </c>
      <c r="E8" s="37">
        <v>501005</v>
      </c>
      <c r="F8" s="55" t="s">
        <v>82</v>
      </c>
      <c r="G8" s="37" t="s">
        <v>195</v>
      </c>
      <c r="H8" s="51">
        <v>450000</v>
      </c>
      <c r="I8" s="45"/>
    </row>
    <row r="9" spans="1:9" ht="22.9" customHeight="1">
      <c r="A9" s="34"/>
      <c r="B9" s="37">
        <v>208</v>
      </c>
      <c r="C9" s="37">
        <v>10</v>
      </c>
      <c r="D9" s="54" t="s">
        <v>81</v>
      </c>
      <c r="E9" s="37">
        <v>501005</v>
      </c>
      <c r="F9" s="55" t="s">
        <v>82</v>
      </c>
      <c r="G9" s="37" t="s">
        <v>196</v>
      </c>
      <c r="H9" s="51">
        <v>200000</v>
      </c>
      <c r="I9" s="45"/>
    </row>
    <row r="10" spans="1:9" ht="22.9" customHeight="1">
      <c r="A10" s="34"/>
      <c r="B10" s="32"/>
      <c r="C10" s="32"/>
      <c r="D10" s="32"/>
      <c r="E10" s="32"/>
      <c r="F10" s="32"/>
      <c r="G10" s="32"/>
      <c r="H10" s="35"/>
      <c r="I10" s="45"/>
    </row>
    <row r="11" spans="1:9" ht="22.9" customHeight="1">
      <c r="A11" s="34"/>
      <c r="B11" s="32"/>
      <c r="C11" s="32"/>
      <c r="D11" s="32"/>
      <c r="E11" s="32"/>
      <c r="F11" s="32"/>
      <c r="G11" s="32"/>
      <c r="H11" s="35"/>
      <c r="I11" s="45"/>
    </row>
    <row r="12" spans="1:9" ht="22.9" customHeight="1">
      <c r="A12" s="34"/>
      <c r="B12" s="32"/>
      <c r="C12" s="32"/>
      <c r="D12" s="32"/>
      <c r="E12" s="32"/>
      <c r="F12" s="32"/>
      <c r="G12" s="32"/>
      <c r="H12" s="48"/>
      <c r="I12" s="45"/>
    </row>
    <row r="13" spans="1:9" ht="22.9" customHeight="1">
      <c r="A13" s="34"/>
      <c r="B13" s="32"/>
      <c r="C13" s="32"/>
      <c r="D13" s="32"/>
      <c r="E13" s="32"/>
      <c r="F13" s="32"/>
      <c r="G13" s="32"/>
      <c r="H13" s="35"/>
      <c r="I13" s="45"/>
    </row>
    <row r="14" spans="1:9" ht="22.9" customHeight="1">
      <c r="A14" s="34"/>
      <c r="B14" s="32"/>
      <c r="C14" s="32"/>
      <c r="D14" s="32"/>
      <c r="E14" s="32"/>
      <c r="F14" s="32"/>
      <c r="G14" s="32"/>
      <c r="H14" s="35"/>
      <c r="I14" s="45"/>
    </row>
    <row r="15" spans="1:9" ht="22.9" customHeight="1">
      <c r="A15" s="34"/>
      <c r="B15" s="32"/>
      <c r="C15" s="32"/>
      <c r="D15" s="32"/>
      <c r="E15" s="32"/>
      <c r="F15" s="32"/>
      <c r="G15" s="32"/>
      <c r="H15" s="35"/>
      <c r="I15" s="45"/>
    </row>
    <row r="16" spans="1:9" ht="22.9" customHeight="1">
      <c r="A16" s="34"/>
      <c r="B16" s="32"/>
      <c r="C16" s="32"/>
      <c r="D16" s="32"/>
      <c r="E16" s="32"/>
      <c r="F16" s="32"/>
      <c r="G16" s="32"/>
      <c r="H16" s="35"/>
      <c r="I16" s="45"/>
    </row>
    <row r="17" spans="1:9" ht="22.9" customHeight="1">
      <c r="A17" s="34"/>
      <c r="B17" s="32"/>
      <c r="C17" s="32"/>
      <c r="D17" s="32"/>
      <c r="E17" s="32"/>
      <c r="F17" s="32"/>
      <c r="G17" s="32"/>
      <c r="H17" s="35"/>
      <c r="I17" s="45"/>
    </row>
    <row r="18" spans="1:9" ht="27" customHeight="1"/>
    <row r="19" spans="1:9" ht="27" customHeight="1"/>
    <row r="20" spans="1:9" ht="27" customHeight="1"/>
    <row r="21" spans="1:9" ht="27" customHeight="1"/>
    <row r="22" spans="1:9" ht="27" customHeight="1"/>
    <row r="23" spans="1:9" ht="27" customHeight="1"/>
    <row r="24" spans="1:9" ht="27" customHeight="1"/>
    <row r="25" spans="1:9" ht="27" customHeight="1"/>
    <row r="26" spans="1:9" ht="27" customHeight="1"/>
    <row r="27" spans="1:9" ht="27" customHeight="1"/>
    <row r="28" spans="1:9" ht="27" customHeight="1"/>
    <row r="29" spans="1:9" ht="27" customHeight="1"/>
    <row r="30" spans="1:9" ht="27" customHeight="1"/>
    <row r="31" spans="1:9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1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罗琳</cp:lastModifiedBy>
  <dcterms:created xsi:type="dcterms:W3CDTF">2022-03-04T11:29:00Z</dcterms:created>
  <dcterms:modified xsi:type="dcterms:W3CDTF">2023-07-14T00:52:39Z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09577EF8FDAC4938A02554F9A8FB0CBA</vt:lpwstr>
  </property>
</Properties>
</file>