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<sst xmlns="http://schemas.openxmlformats.org/spreadsheetml/2006/main" count="615" uniqueCount="304">
  <si>
    <t>攀枝花市殡葬服务中心</t>
  </si>
  <si>
    <t>2026年单位预算</t>
  </si>
  <si>
    <t xml:space="preserve">
表1</t>
  </si>
  <si>
    <t xml:space="preserve"> </t>
  </si>
  <si>
    <t>单位收支总表</t>
  </si>
  <si>
    <t>单位：攀枝花市殡葬服务中心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</si>
  <si>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</si>
  <si>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</si>
  <si>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</si>
  <si>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</si>
  <si>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</si>
  <si>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</si>
  <si>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indexed="8"/>
        <rFont val="Dialog.plain"/>
        <charset val="134"/>
      </rPr>
      <t>一、一般公共服务支出</t>
    </r>
  </si>
  <si>
    <t>二、政府性基金预算拨款收入</t>
  </si>
  <si>
    <r>
      <rPr>
        <sz val="11"/>
        <color indexed="8"/>
        <rFont val="Dialog.plain"/>
        <charset val="134"/>
      </rPr>
      <t>二、外交支出</t>
    </r>
  </si>
  <si>
    <t>三、国有资本经营预算拨款收入</t>
  </si>
  <si>
    <r>
      <rPr>
        <sz val="11"/>
        <color indexed="8"/>
        <rFont val="Dialog.plain"/>
        <charset val="134"/>
      </rPr>
      <t>三、国防支出</t>
    </r>
  </si>
  <si>
    <t>四、事业收入</t>
  </si>
  <si>
    <r>
      <rPr>
        <sz val="11"/>
        <color indexed="8"/>
        <rFont val="Dialog.plain"/>
        <charset val="134"/>
      </rPr>
      <t>四、公共安全支出</t>
    </r>
  </si>
  <si>
    <t>五、事业单位经营收入</t>
  </si>
  <si>
    <r>
      <rPr>
        <sz val="11"/>
        <color indexed="8"/>
        <rFont val="Dialog.plain"/>
        <charset val="134"/>
      </rPr>
      <t>五、教育支出</t>
    </r>
  </si>
  <si>
    <t>六、其他收入</t>
  </si>
  <si>
    <r>
      <rPr>
        <sz val="11"/>
        <color indexed="8"/>
        <rFont val="Dialog.plain"/>
        <charset val="134"/>
      </rPr>
      <t>六、科学技术支出</t>
    </r>
  </si>
  <si>
    <t/>
  </si>
  <si>
    <r>
      <rPr>
        <sz val="11"/>
        <color indexed="8"/>
        <rFont val="Dialog.plain"/>
        <charset val="134"/>
      </rPr>
      <t>七、文化旅游体育与传媒支出</t>
    </r>
  </si>
  <si>
    <r>
      <rPr>
        <sz val="11"/>
        <color indexed="8"/>
        <rFont val="Dialog.plain"/>
        <charset val="134"/>
      </rPr>
      <t>八、社会保障和就业支出</t>
    </r>
  </si>
  <si>
    <t>14,822,234.23</t>
  </si>
  <si>
    <r>
      <rPr>
        <sz val="11"/>
        <color indexed="8"/>
        <rFont val="Dialog.plain"/>
        <charset val="134"/>
      </rPr>
      <t>九、社会保险基金支出</t>
    </r>
  </si>
  <si>
    <r>
      <rPr>
        <sz val="11"/>
        <color indexed="8"/>
        <rFont val="Dialog.plain"/>
        <charset val="134"/>
      </rPr>
      <t>十、卫生健康支出</t>
    </r>
  </si>
  <si>
    <t>353,867.73</t>
  </si>
  <si>
    <r>
      <rPr>
        <sz val="11"/>
        <color indexed="8"/>
        <rFont val="Dialog.plain"/>
        <charset val="134"/>
      </rPr>
      <t>十一、节能环保支出</t>
    </r>
  </si>
  <si>
    <r>
      <rPr>
        <sz val="11"/>
        <color indexed="8"/>
        <rFont val="Dialog.plain"/>
        <charset val="134"/>
      </rPr>
      <t>十二、城乡社区支出</t>
    </r>
  </si>
  <si>
    <r>
      <rPr>
        <sz val="11"/>
        <color indexed="8"/>
        <rFont val="Dialog.plain"/>
        <charset val="134"/>
      </rPr>
      <t>十三、农林水支出</t>
    </r>
  </si>
  <si>
    <r>
      <rPr>
        <sz val="11"/>
        <color indexed="8"/>
        <rFont val="Dialog.plain"/>
        <charset val="134"/>
      </rPr>
      <t>十四、交通运输支出</t>
    </r>
  </si>
  <si>
    <r>
      <rPr>
        <sz val="11"/>
        <color indexed="8"/>
        <rFont val="Dialog.plain"/>
        <charset val="134"/>
      </rPr>
      <t>十五、资源勘探工业信息等支出</t>
    </r>
  </si>
  <si>
    <r>
      <rPr>
        <sz val="11"/>
        <color indexed="8"/>
        <rFont val="Dialog.plain"/>
        <charset val="134"/>
      </rPr>
      <t>十六、商业服务业等支出</t>
    </r>
  </si>
  <si>
    <r>
      <rPr>
        <sz val="11"/>
        <color indexed="8"/>
        <rFont val="Dialog.plain"/>
        <charset val="134"/>
      </rPr>
      <t>十七、金融支出</t>
    </r>
  </si>
  <si>
    <r>
      <rPr>
        <sz val="11"/>
        <color indexed="8"/>
        <rFont val="Dialog.plain"/>
        <charset val="134"/>
      </rPr>
      <t>十八、援助其他地区支出</t>
    </r>
  </si>
  <si>
    <r>
      <rPr>
        <sz val="11"/>
        <color indexed="8"/>
        <rFont val="Dialog.plain"/>
        <charset val="134"/>
      </rPr>
      <t>十九、自然资源海洋气象等支出</t>
    </r>
  </si>
  <si>
    <r>
      <rPr>
        <sz val="11"/>
        <color indexed="8"/>
        <rFont val="Dialog.plain"/>
        <charset val="134"/>
      </rPr>
      <t>二十、住房保障支出</t>
    </r>
  </si>
  <si>
    <t>503,931.60</t>
  </si>
  <si>
    <r>
      <rPr>
        <sz val="11"/>
        <color indexed="8"/>
        <rFont val="Dialog.plain"/>
        <charset val="134"/>
      </rPr>
      <t>二十一、粮油物资储备支出</t>
    </r>
  </si>
  <si>
    <r>
      <rPr>
        <sz val="11"/>
        <color indexed="8"/>
        <rFont val="Dialog.plain"/>
        <charset val="134"/>
      </rPr>
      <t>二十二、国有资本经营预算支出</t>
    </r>
  </si>
  <si>
    <r>
      <rPr>
        <sz val="11"/>
        <color indexed="8"/>
        <rFont val="Dialog.plain"/>
        <charset val="134"/>
      </rPr>
      <t>二十三、灾害防治及应急管理支出</t>
    </r>
  </si>
  <si>
    <r>
      <rPr>
        <sz val="11"/>
        <color indexed="8"/>
        <rFont val="Dialog.plain"/>
        <charset val="134"/>
      </rPr>
      <t>二十四、预备费</t>
    </r>
  </si>
  <si>
    <r>
      <rPr>
        <sz val="11"/>
        <color indexed="8"/>
        <rFont val="Dialog.plain"/>
        <charset val="134"/>
      </rPr>
      <t>二十五、其他支出</t>
    </r>
  </si>
  <si>
    <r>
      <rPr>
        <sz val="11"/>
        <color indexed="8"/>
        <rFont val="Dialog.plain"/>
        <charset val="134"/>
      </rPr>
      <t>二十六、转移性支出</t>
    </r>
  </si>
  <si>
    <r>
      <rPr>
        <sz val="11"/>
        <color indexed="8"/>
        <rFont val="Dialog.plain"/>
        <charset val="134"/>
      </rPr>
      <t>二十七、债务还本支出</t>
    </r>
  </si>
  <si>
    <r>
      <rPr>
        <sz val="11"/>
        <color indexed="8"/>
        <rFont val="Dialog.plain"/>
        <charset val="134"/>
      </rPr>
      <t>二十八、债务付息支出</t>
    </r>
  </si>
  <si>
    <r>
      <rPr>
        <sz val="11"/>
        <color indexed="8"/>
        <rFont val="Dialog.plain"/>
        <charset val="134"/>
      </rPr>
      <t>二十九、债务发行费用支出</t>
    </r>
  </si>
  <si>
    <r>
      <rPr>
        <sz val="11"/>
        <color indexed="8"/>
        <rFont val="Dialog.plain"/>
        <charset val="134"/>
      </rPr>
      <t>三十、抗疫特别国债安排的支出</t>
    </r>
  </si>
  <si>
    <r>
      <rPr>
        <sz val="11"/>
        <color indexed="8"/>
        <rFont val="Dialog.bold"/>
        <charset val="134"/>
      </rPr>
      <t>本 年 收 入 合 计</t>
    </r>
  </si>
  <si>
    <t>15,680,033.56</t>
  </si>
  <si>
    <r>
      <rPr>
        <sz val="11"/>
        <color indexed="8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</si>
  <si>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</si>
  <si>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</si>
  <si>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</si>
  <si>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</si>
  <si>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</si>
  <si>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</si>
  <si>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</si>
  <si>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</si>
  <si>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</si>
  <si>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</si>
  <si>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</si>
  <si>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</si>
  <si>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</si>
  <si>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</si>
  <si>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</si>
  <si>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</si>
  <si>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</si>
  <si>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</si>
  <si>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</si>
  <si>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</si>
  <si>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</si>
  <si>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</si>
  <si>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</si>
  <si>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</si>
  <si>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</si>
  <si>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</si>
  <si>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</si>
  <si>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</si>
  <si>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</si>
  <si>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</si>
  <si>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</si>
  <si>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</si>
  <si>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</si>
  <si>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9,000,000.00</t>
  </si>
  <si>
    <t>208</t>
  </si>
  <si>
    <t>05</t>
  </si>
  <si>
    <t>02</t>
  </si>
  <si>
    <t>事业单位离退休</t>
  </si>
  <si>
    <t>机关事业单位基本养老保险缴费支出</t>
  </si>
  <si>
    <t>10</t>
  </si>
  <si>
    <t>04</t>
  </si>
  <si>
    <t>殡葬</t>
  </si>
  <si>
    <t>210</t>
  </si>
  <si>
    <t>11</t>
  </si>
  <si>
    <t>事业单位医疗</t>
  </si>
  <si>
    <t>03</t>
  </si>
  <si>
    <t>公务员医疗补助</t>
  </si>
  <si>
    <t>221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</si>
  <si>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</si>
  <si>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</si>
  <si>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</si>
  <si>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</si>
  <si>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</si>
  <si>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</si>
  <si>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</si>
  <si>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</si>
  <si>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</si>
  <si>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indexed="8"/>
        <rFont val="Dialog.plain"/>
        <charset val="134"/>
      </rPr>
      <t> 一般公共预算拨款收入</t>
    </r>
  </si>
  <si>
    <r>
      <rPr>
        <sz val="11"/>
        <color indexed="8"/>
        <rFont val="Dialog.plain"/>
        <charset val="134"/>
      </rPr>
      <t> 一般公共服务支出</t>
    </r>
  </si>
  <si>
    <r>
      <rPr>
        <sz val="11"/>
        <color indexed="8"/>
        <rFont val="Dialog.plain"/>
        <charset val="134"/>
      </rPr>
      <t> 政府性基金预算拨款收入</t>
    </r>
  </si>
  <si>
    <r>
      <rPr>
        <sz val="11"/>
        <color indexed="8"/>
        <rFont val="Dialog.plain"/>
        <charset val="134"/>
      </rPr>
      <t> 外交支出</t>
    </r>
  </si>
  <si>
    <r>
      <rPr>
        <sz val="11"/>
        <color indexed="8"/>
        <rFont val="Dialog.plain"/>
        <charset val="134"/>
      </rPr>
      <t> 国有资本经营预算拨款收入</t>
    </r>
  </si>
  <si>
    <r>
      <rPr>
        <sz val="11"/>
        <color indexed="8"/>
        <rFont val="Dialog.plain"/>
        <charset val="134"/>
      </rPr>
      <t> 国防支出</t>
    </r>
  </si>
  <si>
    <t>一、上年结转</t>
  </si>
  <si>
    <r>
      <rPr>
        <sz val="11"/>
        <color indexed="8"/>
        <rFont val="Dialog.plain"/>
        <charset val="134"/>
      </rPr>
      <t> 公共安全支出</t>
    </r>
  </si>
  <si>
    <r>
      <rPr>
        <sz val="11"/>
        <color indexed="8"/>
        <rFont val="Dialog.plain"/>
        <charset val="134"/>
      </rPr>
      <t> 教育支出</t>
    </r>
  </si>
  <si>
    <r>
      <rPr>
        <sz val="11"/>
        <color indexed="8"/>
        <rFont val="Dialog.plain"/>
        <charset val="134"/>
      </rPr>
      <t> 科学技术支出</t>
    </r>
  </si>
  <si>
    <r>
      <rPr>
        <sz val="11"/>
        <color indexed="8"/>
        <rFont val="Dialog.plain"/>
        <charset val="134"/>
      </rPr>
      <t> 文化旅游体育与传媒支出</t>
    </r>
  </si>
  <si>
    <r>
      <rPr>
        <sz val="11"/>
        <color indexed="8"/>
        <rFont val="Dialog.plain"/>
        <charset val="134"/>
      </rPr>
      <t> </t>
    </r>
  </si>
  <si>
    <r>
      <rPr>
        <sz val="11"/>
        <color indexed="8"/>
        <rFont val="Dialog.plain"/>
        <charset val="134"/>
      </rPr>
      <t> 社会保障和就业支出</t>
    </r>
  </si>
  <si>
    <r>
      <rPr>
        <sz val="11"/>
        <color indexed="8"/>
        <rFont val="Dialog.plain"/>
        <charset val="134"/>
      </rPr>
      <t> 社会保险基金支出</t>
    </r>
  </si>
  <si>
    <r>
      <rPr>
        <sz val="11"/>
        <color indexed="8"/>
        <rFont val="Dialog.plain"/>
        <charset val="134"/>
      </rPr>
      <t> 卫生健康支出</t>
    </r>
  </si>
  <si>
    <r>
      <rPr>
        <sz val="11"/>
        <color indexed="8"/>
        <rFont val="Dialog.plain"/>
        <charset val="134"/>
      </rPr>
      <t> 节能环保支出</t>
    </r>
  </si>
  <si>
    <r>
      <rPr>
        <sz val="11"/>
        <color indexed="8"/>
        <rFont val="Dialog.plain"/>
        <charset val="134"/>
      </rPr>
      <t> 城乡社区支出</t>
    </r>
  </si>
  <si>
    <r>
      <rPr>
        <sz val="11"/>
        <color indexed="8"/>
        <rFont val="Dialog.plain"/>
        <charset val="134"/>
      </rPr>
      <t> 农林水支出</t>
    </r>
  </si>
  <si>
    <r>
      <rPr>
        <sz val="11"/>
        <color indexed="8"/>
        <rFont val="Dialog.plain"/>
        <charset val="134"/>
      </rPr>
      <t> 交通运输支出</t>
    </r>
  </si>
  <si>
    <r>
      <rPr>
        <sz val="11"/>
        <color indexed="8"/>
        <rFont val="Dialog.plain"/>
        <charset val="134"/>
      </rPr>
      <t> 资源勘探工业信息等支出</t>
    </r>
  </si>
  <si>
    <r>
      <rPr>
        <sz val="11"/>
        <color indexed="8"/>
        <rFont val="Dialog.plain"/>
        <charset val="134"/>
      </rPr>
      <t> 商业服务业等支出</t>
    </r>
  </si>
  <si>
    <r>
      <rPr>
        <sz val="11"/>
        <color indexed="8"/>
        <rFont val="Dialog.plain"/>
        <charset val="134"/>
      </rPr>
      <t> 金融支出</t>
    </r>
  </si>
  <si>
    <r>
      <rPr>
        <sz val="11"/>
        <color indexed="8"/>
        <rFont val="Dialog.plain"/>
        <charset val="134"/>
      </rPr>
      <t> 援助其他地区支出</t>
    </r>
  </si>
  <si>
    <r>
      <rPr>
        <sz val="11"/>
        <color indexed="8"/>
        <rFont val="Dialog.plain"/>
        <charset val="134"/>
      </rPr>
      <t> 自然资源海洋气象等支出</t>
    </r>
  </si>
  <si>
    <r>
      <rPr>
        <sz val="11"/>
        <color indexed="8"/>
        <rFont val="Dialog.plain"/>
        <charset val="134"/>
      </rPr>
      <t> 住房保障支出</t>
    </r>
  </si>
  <si>
    <r>
      <rPr>
        <sz val="11"/>
        <color indexed="8"/>
        <rFont val="Dialog.plain"/>
        <charset val="134"/>
      </rPr>
      <t> 粮油物资储备支出</t>
    </r>
  </si>
  <si>
    <r>
      <rPr>
        <sz val="11"/>
        <color indexed="8"/>
        <rFont val="Dialog.plain"/>
        <charset val="134"/>
      </rPr>
      <t> 国有资本经营预算支出</t>
    </r>
  </si>
  <si>
    <r>
      <rPr>
        <sz val="11"/>
        <color indexed="8"/>
        <rFont val="Dialog.plain"/>
        <charset val="134"/>
      </rPr>
      <t> 灾害防治及应急管理支出</t>
    </r>
  </si>
  <si>
    <r>
      <rPr>
        <sz val="11"/>
        <color indexed="8"/>
        <rFont val="Dialog.plain"/>
        <charset val="134"/>
      </rPr>
      <t> 其他支出</t>
    </r>
  </si>
  <si>
    <r>
      <rPr>
        <sz val="11"/>
        <color indexed="8"/>
        <rFont val="Dialog.plain"/>
        <charset val="134"/>
      </rPr>
      <t> 债务还本支出</t>
    </r>
  </si>
  <si>
    <r>
      <rPr>
        <sz val="11"/>
        <color indexed="8"/>
        <rFont val="Dialog.plain"/>
        <charset val="134"/>
      </rPr>
      <t> 债务付息支出</t>
    </r>
  </si>
  <si>
    <r>
      <rPr>
        <sz val="11"/>
        <color indexed="8"/>
        <rFont val="Dialog.plain"/>
        <charset val="134"/>
      </rPr>
      <t> 债务发行费用支出</t>
    </r>
  </si>
  <si>
    <r>
      <rPr>
        <sz val="11"/>
        <color indexed="8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</si>
  <si>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</si>
  <si>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</si>
  <si>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</si>
  <si>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</si>
  <si>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</si>
  <si>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</si>
  <si>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</si>
  <si>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</si>
  <si>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</si>
  <si>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</si>
  <si>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</si>
  <si>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</si>
  <si>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</si>
  <si>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</si>
  <si>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</si>
  <si>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</si>
  <si>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</si>
  <si>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</si>
  <si>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</si>
  <si>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</si>
  <si>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</si>
  <si>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12</t>
  </si>
  <si>
    <t>其他社会保障缴费</t>
  </si>
  <si>
    <t>13</t>
  </si>
  <si>
    <t>302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</si>
  <si>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</si>
  <si>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</si>
  <si>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</si>
  <si>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</si>
  <si>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</si>
  <si>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</si>
  <si>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</si>
  <si>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</si>
  <si>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维修（护）费</t>
  </si>
  <si>
    <t>17</t>
  </si>
  <si>
    <t>公务接待费</t>
  </si>
  <si>
    <t>18</t>
  </si>
  <si>
    <t>专用材料费</t>
  </si>
  <si>
    <t>26</t>
  </si>
  <si>
    <t>劳务费</t>
  </si>
  <si>
    <t>28</t>
  </si>
  <si>
    <t>工会经费</t>
  </si>
  <si>
    <t>31</t>
  </si>
  <si>
    <t>公务用车运行维护费</t>
  </si>
  <si>
    <t>99</t>
  </si>
  <si>
    <t>其他商品和服务支出</t>
  </si>
  <si>
    <t>303</t>
  </si>
  <si>
    <t>生活补助</t>
  </si>
  <si>
    <t>医疗费补助</t>
  </si>
  <si>
    <t>奖励金</t>
  </si>
  <si>
    <r>
      <rPr>
        <sz val="11"/>
        <color indexed="8"/>
        <rFont val="Dialog.plain"/>
        <charset val="134"/>
      </rPr>
      <t>31002-办公设备购置</t>
    </r>
  </si>
  <si>
    <r>
      <rPr>
        <sz val="11"/>
        <color indexed="8"/>
        <rFont val="Dialog.plain"/>
        <charset val="134"/>
      </rPr>
      <t>31007-信息网络及软件购置更新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</si>
  <si>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</si>
  <si>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</si>
  <si>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</si>
  <si>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</si>
  <si>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</si>
  <si>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</si>
  <si>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</si>
  <si>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505</t>
  </si>
  <si>
    <t>工资福利支出</t>
  </si>
  <si>
    <t>商品和服务支出</t>
  </si>
  <si>
    <t>509</t>
  </si>
  <si>
    <t>社会福利和救助</t>
  </si>
  <si>
    <t>表3-2</t>
  </si>
  <si>
    <t>一般公共预算项目支出预算表</t>
  </si>
  <si>
    <t>金额</t>
  </si>
  <si>
    <t>殡葬业务运行费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</si>
  <si>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</si>
  <si>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</si>
  <si>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</si>
  <si>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</si>
  <si>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</si>
  <si>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</si>
  <si>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</si>
  <si>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</si>
  <si>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116,060.40</t>
  </si>
  <si>
    <t>113,400.00</t>
  </si>
  <si>
    <t>2,660.40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</si>
  <si>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</si>
  <si>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</si>
  <si>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</si>
  <si>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</si>
  <si>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</si>
  <si>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</si>
  <si>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</si>
  <si>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</si>
  <si>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</si>
  <si>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</si>
  <si>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</si>
  <si>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</si>
  <si>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</si>
  <si>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</si>
  <si>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</si>
  <si>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</si>
  <si>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</si>
  <si>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</si>
  <si>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</si>
  <si>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负责宣传、贯彻落实殡葬改革的法律法规和方针政策；承担遗体接运、暂存、火化和骨灰寄存等基本殡葬服务和骨灰安葬服务；执行惠民殡葬政策，开展节地生态安葬，推行殡葬移风易俗；丰富和完善殡葬服务供给，提供非基本殡葬服务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</si>
  <si>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</si>
  <si>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</si>
  <si>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</si>
  <si>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</si>
  <si>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</si>
  <si>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</si>
  <si>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</si>
  <si>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销售墓地数</t>
  </si>
  <si>
    <r>
      <rPr>
        <sz val="9"/>
        <rFont val="Times New Roman"/>
        <charset val="0"/>
      </rPr>
      <t>450</t>
    </r>
    <r>
      <rPr>
        <sz val="9"/>
        <rFont val="宋体"/>
        <charset val="0"/>
      </rPr>
      <t>座</t>
    </r>
  </si>
  <si>
    <t>上缴非税收入金额</t>
  </si>
  <si>
    <r>
      <rPr>
        <sz val="9"/>
        <rFont val="Times New Roman"/>
        <charset val="0"/>
      </rPr>
      <t>1800</t>
    </r>
    <r>
      <rPr>
        <sz val="9"/>
        <rFont val="宋体"/>
        <charset val="0"/>
      </rPr>
      <t>万元</t>
    </r>
  </si>
  <si>
    <t>质量指标</t>
  </si>
  <si>
    <t>火化质量合格率</t>
  </si>
  <si>
    <t>公墓验收合格率</t>
  </si>
  <si>
    <t>时效指标</t>
  </si>
  <si>
    <t>项目实施时间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</si>
  <si>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</si>
  <si>
    <t>社会效益指标</t>
  </si>
  <si>
    <t>殡葬服务设施设备</t>
  </si>
  <si>
    <t>改进</t>
  </si>
  <si>
    <t>殡葬服务水平</t>
  </si>
  <si>
    <t>增强</t>
  </si>
  <si>
    <t>惠民优惠力度</t>
  </si>
  <si>
    <t>提高</t>
  </si>
  <si>
    <t>生态效益指标</t>
  </si>
  <si>
    <t>墓区及馆内绿化</t>
  </si>
  <si>
    <t>≥70</t>
  </si>
  <si>
    <t>满意度指标</t>
  </si>
  <si>
    <t>服务对象满意度指标</t>
  </si>
  <si>
    <t>殡葬服务对象满意度</t>
  </si>
  <si>
    <t>≥90</t>
  </si>
  <si>
    <t>墓区服务对象满意度</t>
  </si>
  <si>
    <t>惠民优惠政策知晓率</t>
  </si>
  <si>
    <t>=100%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</si>
  <si>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</si>
  <si>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</si>
  <si>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</si>
  <si>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</si>
  <si>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</si>
  <si>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</si>
  <si>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</si>
  <si>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本年度人员工资、绩效及社会保障等支出。</t>
  </si>
  <si>
    <t>本年度水电费、邮电费、工会经费、福利费、维修费、专用材料费等支出。</t>
  </si>
  <si>
    <t>殡葬业务费</t>
  </si>
  <si>
    <t>提供殡葬业务及殡葬延伸服务。</t>
  </si>
  <si>
    <t>年度单位整体支出预算</t>
  </si>
  <si>
    <t>资金总额</t>
  </si>
  <si>
    <t>年度总体目标</t>
  </si>
  <si>
    <t>销售墓穴450座，实现非税收入1800万元。负责宣传、贯彻落实殡葬改革的法律法规和方针政策；承担遗体接运、暂存、火化和骨灰寄存等基本殡葬服务和骨灰安葬服务；执行惠民殡葬政策，开展节地生态安葬，推行殡葬移风易俗；丰富和完善殡葬服务供给，提供非基本殡葬服务。</t>
  </si>
  <si>
    <t>年度绩效指标</t>
  </si>
  <si>
    <t>指标值
（包含数字及文字描述）</t>
  </si>
  <si>
    <t>产出指标</t>
  </si>
  <si>
    <t>共607.86万元，包括工资及社会保险</t>
  </si>
  <si>
    <t>共60.14万元，包括水费、电费、邮电费等支出</t>
  </si>
  <si>
    <t>共900万元，包括维修费、物业管理费、专用材料费等支出</t>
  </si>
  <si>
    <t>工资及社会保险核算无错误，及时缴纳水电油费，保障单位设备正常运行，保证单位正常运转。</t>
  </si>
  <si>
    <t>完成时间</t>
  </si>
  <si>
    <t>2026年</t>
  </si>
  <si>
    <t>≥70%</t>
  </si>
  <si>
    <t>可持续影响指标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</si>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</sst>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yyyy&quot;年&quot;mm&quot;月&quot;dd&quot;日&quot;"/>
  </numFmts>
  <fonts count="52">
    <font>
      <sz val="11"/>
      <color indexed="8"/>
      <name val="宋体"/>
      <charset val="1"/>
    </font>
    <font>
      <sz val="11"/>
      <color indexed="8"/>
      <name val="宋体"/>
      <charset val="134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宋体"/>
      <charset val="0"/>
    </font>
    <font>
      <sz val="9"/>
      <color indexed="8"/>
      <name val="SimSun"/>
      <charset val="134"/>
    </font>
    <font>
      <sz val="9"/>
      <color indexed="8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indexed="8"/>
      <name val="SimSun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Dialog.plain"/>
      <charset val="134"/>
    </font>
    <font>
      <b/>
      <sz val="9"/>
      <color indexed="8"/>
      <name val="宋体"/>
      <charset val="134"/>
    </font>
    <font>
      <sz val="11"/>
      <name val="SimSun"/>
      <charset val="134"/>
    </font>
    <font>
      <b/>
      <sz val="16"/>
      <color indexed="8"/>
      <name val="黑体"/>
      <charset val="134"/>
    </font>
    <font>
      <b/>
      <sz val="11"/>
      <color indexed="8"/>
      <name val="SimSun"/>
      <charset val="134"/>
    </font>
    <font>
      <sz val="9"/>
      <color indexed="8"/>
      <name val="Hiragino Sans GB"/>
      <charset val="134"/>
    </font>
    <font>
      <b/>
      <sz val="9"/>
      <color indexed="8"/>
      <name val="Hiragino Sans GB"/>
      <charset val="134"/>
    </font>
    <font>
      <b/>
      <sz val="36"/>
      <name val="黑体"/>
      <charset val="134"/>
    </font>
    <font>
      <sz val="11"/>
      <color indexed="8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8"/>
      <name val="Dialog.plain"/>
      <charset val="134"/>
    </font>
    <font>
      <sz val="11"/>
      <color indexed="8"/>
      <name val="Dialog.bold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3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2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31" applyNumberFormat="0" applyAlignment="0" applyProtection="0">
      <alignment vertical="center"/>
    </xf>
    <xf numFmtId="0" fontId="41" fillId="5" borderId="32" applyNumberFormat="0" applyAlignment="0" applyProtection="0">
      <alignment vertical="center"/>
    </xf>
    <xf numFmtId="0" fontId="42" fillId="5" borderId="31" applyNumberFormat="0" applyAlignment="0" applyProtection="0">
      <alignment vertical="center"/>
    </xf>
    <xf numFmtId="0" fontId="43" fillId="6" borderId="33" applyNumberFormat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5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9" fontId="7" fillId="0" borderId="4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9" fontId="13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>
      <alignment horizontal="left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49" fontId="17" fillId="0" borderId="5" xfId="0" applyNumberFormat="1" applyFont="1" applyFill="1" applyBorder="1" applyAlignment="1">
      <alignment horizontal="left" vertical="center"/>
    </xf>
    <xf numFmtId="49" fontId="17" fillId="0" borderId="14" xfId="0" applyNumberFormat="1" applyFont="1" applyFill="1" applyBorder="1" applyAlignment="1">
      <alignment horizontal="left" vertical="center"/>
    </xf>
    <xf numFmtId="49" fontId="17" fillId="0" borderId="6" xfId="0" applyNumberFormat="1" applyFont="1" applyFill="1" applyBorder="1" applyAlignment="1">
      <alignment horizontal="left" vertical="center"/>
    </xf>
    <xf numFmtId="0" fontId="13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7" xfId="0" applyFont="1" applyBorder="1">
      <alignment vertical="center"/>
    </xf>
    <xf numFmtId="0" fontId="13" fillId="0" borderId="15" xfId="0" applyFont="1" applyBorder="1">
      <alignment vertical="center"/>
    </xf>
    <xf numFmtId="0" fontId="10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0" borderId="7" xfId="0" applyFont="1" applyBorder="1">
      <alignment vertical="center"/>
    </xf>
    <xf numFmtId="4" fontId="19" fillId="0" borderId="4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4" fontId="19" fillId="0" borderId="14" xfId="0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5" xfId="0" applyFont="1" applyFill="1" applyBorder="1">
      <alignment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3" fillId="0" borderId="16" xfId="0" applyFont="1" applyFill="1" applyBorder="1">
      <alignment vertical="center"/>
    </xf>
    <xf numFmtId="0" fontId="13" fillId="0" borderId="7" xfId="0" applyFont="1" applyFill="1" applyBorder="1" applyAlignment="1">
      <alignment vertical="center" wrapText="1"/>
    </xf>
    <xf numFmtId="0" fontId="13" fillId="0" borderId="8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1" fillId="0" borderId="7" xfId="0" applyFont="1" applyFill="1" applyBorder="1">
      <alignment vertical="center"/>
    </xf>
    <xf numFmtId="4" fontId="1" fillId="0" borderId="6" xfId="0" applyNumberFormat="1" applyFont="1" applyBorder="1" applyAlignment="1">
      <alignment horizontal="right" vertical="center" wrapText="1"/>
    </xf>
    <xf numFmtId="0" fontId="11" fillId="0" borderId="8" xfId="0" applyFont="1" applyFill="1" applyBorder="1" applyAlignment="1">
      <alignment vertical="center" wrapText="1"/>
    </xf>
    <xf numFmtId="49" fontId="19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3" fillId="0" borderId="17" xfId="0" applyFont="1" applyFill="1" applyBorder="1">
      <alignment vertical="center"/>
    </xf>
    <xf numFmtId="0" fontId="13" fillId="0" borderId="17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16" fillId="0" borderId="8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right" vertical="center"/>
    </xf>
    <xf numFmtId="0" fontId="17" fillId="0" borderId="7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right" vertical="center"/>
    </xf>
    <xf numFmtId="49" fontId="22" fillId="0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4" fontId="20" fillId="0" borderId="19" xfId="0" applyNumberFormat="1" applyFont="1" applyBorder="1" applyAlignment="1">
      <alignment horizontal="right" vertical="center"/>
    </xf>
    <xf numFmtId="4" fontId="1" fillId="0" borderId="10" xfId="0" applyNumberFormat="1" applyFont="1" applyFill="1" applyBorder="1" applyAlignment="1">
      <alignment horizontal="right" vertical="center"/>
    </xf>
    <xf numFmtId="49" fontId="22" fillId="0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left" vertical="center" wrapText="1"/>
    </xf>
    <xf numFmtId="4" fontId="1" fillId="0" borderId="20" xfId="0" applyNumberFormat="1" applyFont="1" applyFill="1" applyBorder="1" applyAlignment="1">
      <alignment horizontal="right" vertical="center"/>
    </xf>
    <xf numFmtId="4" fontId="20" fillId="0" borderId="4" xfId="0" applyNumberFormat="1" applyFont="1" applyBorder="1" applyAlignment="1">
      <alignment horizontal="right" vertical="center"/>
    </xf>
    <xf numFmtId="0" fontId="23" fillId="0" borderId="4" xfId="0" applyFont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1" fillId="0" borderId="12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horizontal="right" vertical="center"/>
    </xf>
    <xf numFmtId="4" fontId="22" fillId="0" borderId="10" xfId="0" applyNumberFormat="1" applyFont="1" applyFill="1" applyBorder="1" applyAlignment="1">
      <alignment horizontal="right" vertical="center"/>
    </xf>
    <xf numFmtId="0" fontId="24" fillId="0" borderId="8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/>
    </xf>
    <xf numFmtId="4" fontId="1" fillId="0" borderId="6" xfId="0" applyNumberFormat="1" applyFont="1" applyFill="1" applyBorder="1" applyAlignment="1">
      <alignment horizontal="right" vertical="center"/>
    </xf>
    <xf numFmtId="4" fontId="20" fillId="0" borderId="10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center"/>
    </xf>
    <xf numFmtId="0" fontId="13" fillId="0" borderId="15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center" vertical="center" wrapText="1"/>
    </xf>
    <xf numFmtId="4" fontId="10" fillId="0" borderId="10" xfId="0" applyNumberFormat="1" applyFont="1" applyFill="1" applyBorder="1" applyAlignment="1">
      <alignment horizontal="right" vertical="center"/>
    </xf>
    <xf numFmtId="4" fontId="10" fillId="0" borderId="20" xfId="0" applyNumberFormat="1" applyFont="1" applyFill="1" applyBorder="1" applyAlignment="1">
      <alignment horizontal="right" vertical="center"/>
    </xf>
    <xf numFmtId="4" fontId="10" fillId="0" borderId="6" xfId="0" applyNumberFormat="1" applyFont="1" applyFill="1" applyBorder="1" applyAlignment="1">
      <alignment horizontal="right" vertical="center"/>
    </xf>
    <xf numFmtId="4" fontId="10" fillId="0" borderId="11" xfId="0" applyNumberFormat="1" applyFont="1" applyFill="1" applyBorder="1" applyAlignment="1">
      <alignment horizontal="right" vertical="center"/>
    </xf>
    <xf numFmtId="4" fontId="19" fillId="0" borderId="10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4" fontId="10" fillId="0" borderId="5" xfId="0" applyNumberFormat="1" applyFont="1" applyFill="1" applyBorder="1" applyAlignment="1">
      <alignment horizontal="right" vertical="center"/>
    </xf>
    <xf numFmtId="4" fontId="20" fillId="0" borderId="6" xfId="0" applyNumberFormat="1" applyFont="1" applyBorder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4" fontId="20" fillId="0" borderId="12" xfId="0" applyNumberFormat="1" applyFont="1" applyBorder="1" applyAlignment="1">
      <alignment horizontal="right" vertical="center"/>
    </xf>
    <xf numFmtId="176" fontId="20" fillId="0" borderId="6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left" vertical="center"/>
    </xf>
    <xf numFmtId="177" fontId="10" fillId="0" borderId="4" xfId="0" applyNumberFormat="1" applyFont="1" applyFill="1" applyBorder="1" applyAlignment="1">
      <alignment horizontal="right" vertical="center"/>
    </xf>
    <xf numFmtId="177" fontId="10" fillId="0" borderId="5" xfId="0" applyNumberFormat="1" applyFont="1" applyFill="1" applyBorder="1" applyAlignment="1">
      <alignment horizontal="right" vertical="center"/>
    </xf>
    <xf numFmtId="177" fontId="20" fillId="0" borderId="14" xfId="0" applyNumberFormat="1" applyFont="1" applyBorder="1" applyAlignment="1">
      <alignment horizontal="right" vertical="center"/>
    </xf>
    <xf numFmtId="177" fontId="20" fillId="0" borderId="4" xfId="0" applyNumberFormat="1" applyFont="1" applyBorder="1" applyAlignment="1">
      <alignment horizontal="right" vertical="center" wrapText="1"/>
    </xf>
    <xf numFmtId="4" fontId="19" fillId="0" borderId="6" xfId="0" applyNumberFormat="1" applyFont="1" applyFill="1" applyBorder="1" applyAlignment="1">
      <alignment horizontal="right" vertical="center"/>
    </xf>
    <xf numFmtId="0" fontId="13" fillId="0" borderId="18" xfId="0" applyFont="1" applyFill="1" applyBorder="1">
      <alignment vertical="center"/>
    </xf>
    <xf numFmtId="0" fontId="1" fillId="0" borderId="4" xfId="0" applyFont="1" applyBorder="1" applyAlignment="1">
      <alignment horizontal="left" vertical="center"/>
    </xf>
    <xf numFmtId="177" fontId="10" fillId="0" borderId="4" xfId="0" applyNumberFormat="1" applyFont="1" applyFill="1" applyBorder="1">
      <alignment vertical="center"/>
    </xf>
    <xf numFmtId="177" fontId="10" fillId="0" borderId="5" xfId="0" applyNumberFormat="1" applyFont="1" applyFill="1" applyBorder="1">
      <alignment vertical="center"/>
    </xf>
    <xf numFmtId="177" fontId="20" fillId="0" borderId="6" xfId="0" applyNumberFormat="1" applyFont="1" applyBorder="1" applyAlignment="1">
      <alignment horizontal="right" vertical="center"/>
    </xf>
    <xf numFmtId="177" fontId="20" fillId="0" borderId="21" xfId="0" applyNumberFormat="1" applyFont="1" applyBorder="1" applyAlignment="1">
      <alignment horizontal="right" vertical="center" wrapText="1"/>
    </xf>
    <xf numFmtId="0" fontId="13" fillId="0" borderId="4" xfId="0" applyFont="1" applyFill="1" applyBorder="1">
      <alignment vertical="center"/>
    </xf>
    <xf numFmtId="177" fontId="0" fillId="0" borderId="4" xfId="0" applyNumberFormat="1" applyFont="1" applyFill="1" applyBorder="1">
      <alignment vertical="center"/>
    </xf>
    <xf numFmtId="177" fontId="0" fillId="0" borderId="5" xfId="0" applyNumberFormat="1" applyFont="1" applyFill="1" applyBorder="1">
      <alignment vertical="center"/>
    </xf>
    <xf numFmtId="177" fontId="0" fillId="0" borderId="6" xfId="0" applyNumberFormat="1" applyFont="1" applyFill="1" applyBorder="1">
      <alignment vertical="center"/>
    </xf>
    <xf numFmtId="0" fontId="0" fillId="0" borderId="4" xfId="0" applyFont="1" applyFill="1" applyBorder="1">
      <alignment vertical="center"/>
    </xf>
    <xf numFmtId="177" fontId="20" fillId="0" borderId="22" xfId="0" applyNumberFormat="1" applyFont="1" applyBorder="1" applyAlignment="1">
      <alignment horizontal="right" vertical="center"/>
    </xf>
    <xf numFmtId="177" fontId="0" fillId="0" borderId="11" xfId="0" applyNumberFormat="1" applyFont="1" applyFill="1" applyBorder="1">
      <alignment vertical="center"/>
    </xf>
    <xf numFmtId="177" fontId="0" fillId="0" borderId="14" xfId="0" applyNumberFormat="1" applyFont="1" applyFill="1" applyBorder="1">
      <alignment vertical="center"/>
    </xf>
    <xf numFmtId="177" fontId="20" fillId="0" borderId="4" xfId="0" applyNumberFormat="1" applyFont="1" applyBorder="1" applyAlignment="1">
      <alignment horizontal="right" vertical="center"/>
    </xf>
    <xf numFmtId="0" fontId="0" fillId="0" borderId="6" xfId="0" applyFont="1" applyFill="1" applyBorder="1">
      <alignment vertical="center"/>
    </xf>
    <xf numFmtId="177" fontId="20" fillId="0" borderId="23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177" fontId="0" fillId="0" borderId="10" xfId="0" applyNumberFormat="1" applyFont="1" applyFill="1" applyBorder="1">
      <alignment vertical="center"/>
    </xf>
    <xf numFmtId="177" fontId="0" fillId="0" borderId="20" xfId="0" applyNumberFormat="1" applyFont="1" applyFill="1" applyBorder="1">
      <alignment vertical="center"/>
    </xf>
    <xf numFmtId="0" fontId="0" fillId="0" borderId="10" xfId="0" applyFont="1" applyFill="1" applyBorder="1">
      <alignment vertical="center"/>
    </xf>
    <xf numFmtId="0" fontId="0" fillId="0" borderId="10" xfId="0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177" fontId="20" fillId="0" borderId="11" xfId="0" applyNumberFormat="1" applyFont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25" xfId="0" applyNumberFormat="1" applyFont="1" applyFill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6" fillId="0" borderId="17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27" fillId="0" borderId="4" xfId="0" applyNumberFormat="1" applyFont="1" applyBorder="1" applyAlignment="1">
      <alignment horizontal="right" vertical="center"/>
    </xf>
    <xf numFmtId="0" fontId="27" fillId="0" borderId="4" xfId="0" applyFont="1" applyBorder="1" applyAlignment="1">
      <alignment horizontal="right" vertical="center"/>
    </xf>
    <xf numFmtId="0" fontId="1" fillId="2" borderId="27" xfId="0" applyFont="1" applyFill="1" applyBorder="1" applyAlignment="1">
      <alignment horizontal="left" vertical="center"/>
    </xf>
    <xf numFmtId="0" fontId="20" fillId="0" borderId="4" xfId="0" applyFont="1" applyBorder="1" applyAlignment="1">
      <alignment horizontal="right" vertical="center"/>
    </xf>
    <xf numFmtId="0" fontId="22" fillId="0" borderId="24" xfId="0" applyFont="1" applyFill="1" applyBorder="1" applyAlignment="1">
      <alignment horizontal="center" vertical="center"/>
    </xf>
    <xf numFmtId="4" fontId="1" fillId="0" borderId="24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22" fillId="0" borderId="5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vertical="center" wrapText="1"/>
    </xf>
    <xf numFmtId="0" fontId="28" fillId="0" borderId="7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 wrapText="1"/>
    </xf>
    <xf numFmtId="0" fontId="29" fillId="0" borderId="7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 wrapText="1"/>
    </xf>
    <xf numFmtId="0" fontId="28" fillId="0" borderId="17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0" sqref="A10"/>
    </sheetView>
  </sheetViews>
  <sheetFormatPr defaultColWidth="9" defaultRowHeight="14.25" outlineLevelRow="2"/>
  <cols>
    <col min="1" max="1" width="123.125" style="252" customWidth="1"/>
    <col min="2" max="16384" width="9" style="252"/>
  </cols>
  <sheetData>
    <row r="1" ht="159" customHeight="1" spans="1:1">
      <c r="A1" s="253" t="s">
        <v>0</v>
      </c>
    </row>
    <row r="2" ht="84" customHeight="1" spans="1:1">
      <c r="A2" s="253" t="s">
        <v>1</v>
      </c>
    </row>
    <row r="3" ht="60" customHeight="1" spans="1:1">
      <c r="A3" s="254">
        <v>46063</v>
      </c>
    </row>
  </sheetData>
  <printOptions horizontalCentered="1"/>
  <pageMargins left="0.590277777777778" right="0.590277777777778" top="3.5430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4"/>
      <c r="B1" s="2"/>
      <c r="C1" s="65"/>
      <c r="D1" s="66"/>
      <c r="E1" s="66"/>
      <c r="F1" s="66"/>
      <c r="G1" s="66"/>
      <c r="H1" s="66"/>
      <c r="I1" s="67" t="s">
        <v>212</v>
      </c>
      <c r="J1" s="68"/>
    </row>
    <row r="2" ht="22.8" customHeight="1" spans="1:10">
      <c r="A2" s="64"/>
      <c r="B2" s="3" t="s">
        <v>213</v>
      </c>
      <c r="C2" s="3"/>
      <c r="D2" s="3"/>
      <c r="E2" s="3"/>
      <c r="F2" s="3"/>
      <c r="G2" s="3"/>
      <c r="H2" s="3"/>
      <c r="I2" s="3"/>
      <c r="J2" s="68" t="s">
        <v>3</v>
      </c>
    </row>
    <row r="3" ht="19.55" customHeight="1" spans="1:10">
      <c r="A3" s="69"/>
      <c r="B3" s="70" t="s">
        <v>5</v>
      </c>
      <c r="C3" s="70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68"/>
      <c r="B4" s="73" t="s">
        <v>214</v>
      </c>
      <c r="C4" s="73" t="s">
        <v>75</v>
      </c>
      <c r="D4" s="73" t="s">
        <v>215</v>
      </c>
      <c r="E4" s="73"/>
      <c r="F4" s="73"/>
      <c r="G4" s="73"/>
      <c r="H4" s="73"/>
      <c r="I4" s="73"/>
      <c r="J4" s="74"/>
    </row>
    <row r="5" ht="24.4" customHeight="1" spans="1:10">
      <c r="A5" s="75"/>
      <c r="B5" s="73"/>
      <c r="C5" s="73"/>
      <c r="D5" s="73" t="s">
        <v>63</v>
      </c>
      <c r="E5" s="86" t="s">
        <v>216</v>
      </c>
      <c r="F5" s="73" t="s">
        <v>217</v>
      </c>
      <c r="G5" s="73"/>
      <c r="H5" s="73"/>
      <c r="I5" s="73" t="s">
        <v>179</v>
      </c>
      <c r="J5" s="74"/>
    </row>
    <row r="6" ht="24.4" customHeight="1" spans="1:10">
      <c r="A6" s="75"/>
      <c r="B6" s="73"/>
      <c r="C6" s="73"/>
      <c r="D6" s="87"/>
      <c r="E6" s="86"/>
      <c r="F6" s="87" t="s">
        <v>154</v>
      </c>
      <c r="G6" s="87" t="s">
        <v>218</v>
      </c>
      <c r="H6" s="87" t="s">
        <v>219</v>
      </c>
      <c r="I6" s="87"/>
      <c r="J6" s="76"/>
    </row>
    <row r="7" ht="22.8" customHeight="1" spans="1:10">
      <c r="A7" s="77"/>
      <c r="B7" s="73"/>
      <c r="C7" s="88" t="s">
        <v>76</v>
      </c>
      <c r="D7" s="91" t="s">
        <v>220</v>
      </c>
      <c r="E7" s="92"/>
      <c r="F7" s="91" t="s">
        <v>221</v>
      </c>
      <c r="G7" s="78"/>
      <c r="H7" s="91" t="s">
        <v>221</v>
      </c>
      <c r="I7" s="91" t="s">
        <v>222</v>
      </c>
      <c r="J7" s="79"/>
    </row>
    <row r="8" ht="22.8" customHeight="1" spans="1:10">
      <c r="A8" s="77"/>
      <c r="B8" s="81">
        <v>501003</v>
      </c>
      <c r="C8" s="93" t="s">
        <v>0</v>
      </c>
      <c r="D8" s="91" t="s">
        <v>220</v>
      </c>
      <c r="E8" s="92"/>
      <c r="F8" s="91" t="s">
        <v>221</v>
      </c>
      <c r="G8" s="78"/>
      <c r="H8" s="91" t="s">
        <v>221</v>
      </c>
      <c r="I8" s="91" t="s">
        <v>222</v>
      </c>
      <c r="J8" s="7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 outlineLevelRow="7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4"/>
      <c r="B1" s="2"/>
      <c r="C1" s="2"/>
      <c r="D1" s="2"/>
      <c r="E1" s="65"/>
      <c r="F1" s="65"/>
      <c r="G1" s="66"/>
      <c r="H1" s="66"/>
      <c r="I1" s="67" t="s">
        <v>223</v>
      </c>
      <c r="J1" s="68"/>
    </row>
    <row r="2" ht="22.8" customHeight="1" spans="1:10">
      <c r="A2" s="64"/>
      <c r="B2" s="3" t="s">
        <v>224</v>
      </c>
      <c r="C2" s="3"/>
      <c r="D2" s="3"/>
      <c r="E2" s="3"/>
      <c r="F2" s="3"/>
      <c r="G2" s="3"/>
      <c r="H2" s="3"/>
      <c r="I2" s="3"/>
      <c r="J2" s="68"/>
    </row>
    <row r="3" ht="19.55" customHeight="1" spans="1:10">
      <c r="A3" s="69"/>
      <c r="B3" s="70" t="s">
        <v>5</v>
      </c>
      <c r="C3" s="70"/>
      <c r="D3" s="70"/>
      <c r="E3" s="70"/>
      <c r="F3" s="70"/>
      <c r="G3" s="69"/>
      <c r="H3" s="69"/>
      <c r="I3" s="71" t="s">
        <v>6</v>
      </c>
      <c r="J3" s="72"/>
    </row>
    <row r="4" ht="24.4" customHeight="1" spans="1:10">
      <c r="A4" s="68"/>
      <c r="B4" s="73" t="s">
        <v>9</v>
      </c>
      <c r="C4" s="73"/>
      <c r="D4" s="73"/>
      <c r="E4" s="73"/>
      <c r="F4" s="73"/>
      <c r="G4" s="73" t="s">
        <v>225</v>
      </c>
      <c r="H4" s="73"/>
      <c r="I4" s="73"/>
      <c r="J4" s="74"/>
    </row>
    <row r="5" ht="24.4" customHeight="1" spans="1:10">
      <c r="A5" s="75"/>
      <c r="B5" s="73" t="s">
        <v>83</v>
      </c>
      <c r="C5" s="73"/>
      <c r="D5" s="73"/>
      <c r="E5" s="73" t="s">
        <v>74</v>
      </c>
      <c r="F5" s="73" t="s">
        <v>75</v>
      </c>
      <c r="G5" s="73" t="s">
        <v>63</v>
      </c>
      <c r="H5" s="73" t="s">
        <v>79</v>
      </c>
      <c r="I5" s="73" t="s">
        <v>80</v>
      </c>
      <c r="J5" s="74"/>
    </row>
    <row r="6" ht="24.4" customHeight="1" spans="1:10">
      <c r="A6" s="75"/>
      <c r="B6" s="73" t="s">
        <v>84</v>
      </c>
      <c r="C6" s="73" t="s">
        <v>85</v>
      </c>
      <c r="D6" s="73" t="s">
        <v>86</v>
      </c>
      <c r="E6" s="73"/>
      <c r="F6" s="73"/>
      <c r="G6" s="73"/>
      <c r="H6" s="73"/>
      <c r="I6" s="73"/>
      <c r="J6" s="76"/>
    </row>
    <row r="7" ht="22.8" customHeight="1" spans="1:10">
      <c r="A7" s="77"/>
      <c r="B7" s="73"/>
      <c r="C7" s="73"/>
      <c r="D7" s="73"/>
      <c r="E7" s="87"/>
      <c r="F7" s="73" t="s">
        <v>76</v>
      </c>
      <c r="G7" s="78"/>
      <c r="H7" s="78"/>
      <c r="I7" s="78"/>
      <c r="J7" s="79"/>
    </row>
    <row r="8" ht="22.8" customHeight="1" spans="1:10">
      <c r="A8" s="77"/>
      <c r="B8" s="73"/>
      <c r="C8" s="73"/>
      <c r="D8" s="88"/>
      <c r="E8" s="89">
        <v>501003</v>
      </c>
      <c r="F8" s="90" t="s">
        <v>226</v>
      </c>
      <c r="G8" s="78"/>
      <c r="H8" s="78"/>
      <c r="I8" s="78"/>
      <c r="J8" s="7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C23" sqref="C23"/>
    </sheetView>
  </sheetViews>
  <sheetFormatPr defaultColWidth="10" defaultRowHeight="13.5" outlineLevelRow="7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4"/>
      <c r="B1" s="2"/>
      <c r="C1" s="65"/>
      <c r="D1" s="66"/>
      <c r="E1" s="66"/>
      <c r="F1" s="66"/>
      <c r="G1" s="66"/>
      <c r="H1" s="66"/>
      <c r="I1" s="67" t="s">
        <v>227</v>
      </c>
      <c r="J1" s="68"/>
    </row>
    <row r="2" ht="22.8" customHeight="1" spans="1:10">
      <c r="A2" s="64"/>
      <c r="B2" s="3" t="s">
        <v>228</v>
      </c>
      <c r="C2" s="3"/>
      <c r="D2" s="3"/>
      <c r="E2" s="3"/>
      <c r="F2" s="3"/>
      <c r="G2" s="3"/>
      <c r="H2" s="3"/>
      <c r="I2" s="3"/>
      <c r="J2" s="68" t="s">
        <v>3</v>
      </c>
    </row>
    <row r="3" ht="19.55" customHeight="1" spans="1:10">
      <c r="A3" s="69"/>
      <c r="B3" s="70" t="s">
        <v>5</v>
      </c>
      <c r="C3" s="70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68"/>
      <c r="B4" s="73" t="s">
        <v>214</v>
      </c>
      <c r="C4" s="73" t="s">
        <v>75</v>
      </c>
      <c r="D4" s="73" t="s">
        <v>215</v>
      </c>
      <c r="E4" s="73"/>
      <c r="F4" s="73"/>
      <c r="G4" s="73"/>
      <c r="H4" s="73"/>
      <c r="I4" s="73"/>
      <c r="J4" s="74"/>
    </row>
    <row r="5" ht="24.4" customHeight="1" spans="1:10">
      <c r="A5" s="75"/>
      <c r="B5" s="73"/>
      <c r="C5" s="73"/>
      <c r="D5" s="73" t="s">
        <v>63</v>
      </c>
      <c r="E5" s="86" t="s">
        <v>216</v>
      </c>
      <c r="F5" s="73" t="s">
        <v>217</v>
      </c>
      <c r="G5" s="73"/>
      <c r="H5" s="73"/>
      <c r="I5" s="73" t="s">
        <v>179</v>
      </c>
      <c r="J5" s="74"/>
    </row>
    <row r="6" ht="24.4" customHeight="1" spans="1:10">
      <c r="A6" s="75"/>
      <c r="B6" s="73"/>
      <c r="C6" s="73"/>
      <c r="D6" s="73"/>
      <c r="E6" s="86"/>
      <c r="F6" s="73" t="s">
        <v>154</v>
      </c>
      <c r="G6" s="73" t="s">
        <v>218</v>
      </c>
      <c r="H6" s="73" t="s">
        <v>219</v>
      </c>
      <c r="I6" s="73"/>
      <c r="J6" s="76"/>
    </row>
    <row r="7" ht="22.8" customHeight="1" spans="1:10">
      <c r="A7" s="77"/>
      <c r="B7" s="73"/>
      <c r="C7" s="73" t="s">
        <v>76</v>
      </c>
      <c r="D7" s="78"/>
      <c r="E7" s="78"/>
      <c r="F7" s="78"/>
      <c r="G7" s="78"/>
      <c r="H7" s="78"/>
      <c r="I7" s="78"/>
      <c r="J7" s="79"/>
    </row>
    <row r="8" ht="22.8" customHeight="1" spans="1:10">
      <c r="A8" s="77"/>
      <c r="B8" s="81">
        <v>501003</v>
      </c>
      <c r="C8" s="81" t="s">
        <v>226</v>
      </c>
      <c r="D8" s="78"/>
      <c r="E8" s="78"/>
      <c r="F8" s="78"/>
      <c r="G8" s="78"/>
      <c r="H8" s="78"/>
      <c r="I8" s="78"/>
      <c r="J8" s="7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64"/>
      <c r="B1" s="2"/>
      <c r="C1" s="2"/>
      <c r="D1" s="2"/>
      <c r="E1" s="65"/>
      <c r="F1" s="65"/>
      <c r="G1" s="66"/>
      <c r="H1" s="66"/>
      <c r="I1" s="67" t="s">
        <v>229</v>
      </c>
      <c r="J1" s="68"/>
    </row>
    <row r="2" ht="22.8" customHeight="1" spans="1:10">
      <c r="A2" s="64"/>
      <c r="B2" s="3" t="s">
        <v>230</v>
      </c>
      <c r="C2" s="3"/>
      <c r="D2" s="3"/>
      <c r="E2" s="3"/>
      <c r="F2" s="3"/>
      <c r="G2" s="3"/>
      <c r="H2" s="3"/>
      <c r="I2" s="3"/>
      <c r="J2" s="68" t="s">
        <v>3</v>
      </c>
    </row>
    <row r="3" ht="19.55" customHeight="1" spans="1:10">
      <c r="A3" s="69"/>
      <c r="B3" s="70" t="s">
        <v>5</v>
      </c>
      <c r="C3" s="70"/>
      <c r="D3" s="70"/>
      <c r="E3" s="70"/>
      <c r="F3" s="70"/>
      <c r="G3" s="69"/>
      <c r="H3" s="69"/>
      <c r="I3" s="71" t="s">
        <v>6</v>
      </c>
      <c r="J3" s="72"/>
    </row>
    <row r="4" ht="24.4" customHeight="1" spans="1:10">
      <c r="A4" s="68"/>
      <c r="B4" s="73" t="s">
        <v>9</v>
      </c>
      <c r="C4" s="73"/>
      <c r="D4" s="73"/>
      <c r="E4" s="73"/>
      <c r="F4" s="73"/>
      <c r="G4" s="73" t="s">
        <v>231</v>
      </c>
      <c r="H4" s="73"/>
      <c r="I4" s="73"/>
      <c r="J4" s="74"/>
    </row>
    <row r="5" ht="24.4" customHeight="1" spans="1:10">
      <c r="A5" s="75"/>
      <c r="B5" s="73" t="s">
        <v>83</v>
      </c>
      <c r="C5" s="73"/>
      <c r="D5" s="73"/>
      <c r="E5" s="73" t="s">
        <v>74</v>
      </c>
      <c r="F5" s="73" t="s">
        <v>75</v>
      </c>
      <c r="G5" s="73" t="s">
        <v>63</v>
      </c>
      <c r="H5" s="73" t="s">
        <v>79</v>
      </c>
      <c r="I5" s="73" t="s">
        <v>80</v>
      </c>
      <c r="J5" s="74"/>
    </row>
    <row r="6" ht="24.4" customHeight="1" spans="1:10">
      <c r="A6" s="75"/>
      <c r="B6" s="73" t="s">
        <v>84</v>
      </c>
      <c r="C6" s="73" t="s">
        <v>85</v>
      </c>
      <c r="D6" s="73" t="s">
        <v>86</v>
      </c>
      <c r="E6" s="73"/>
      <c r="F6" s="73"/>
      <c r="G6" s="73"/>
      <c r="H6" s="73"/>
      <c r="I6" s="73"/>
      <c r="J6" s="76"/>
    </row>
    <row r="7" ht="22.8" customHeight="1" spans="1:10">
      <c r="A7" s="77"/>
      <c r="B7" s="73"/>
      <c r="C7" s="73"/>
      <c r="D7" s="73"/>
      <c r="E7" s="73"/>
      <c r="F7" s="73" t="s">
        <v>76</v>
      </c>
      <c r="G7" s="78"/>
      <c r="H7" s="78"/>
      <c r="I7" s="78"/>
      <c r="J7" s="79"/>
    </row>
    <row r="8" ht="22.8" customHeight="1" spans="1:10">
      <c r="A8" s="75"/>
      <c r="B8" s="80"/>
      <c r="C8" s="80"/>
      <c r="D8" s="80"/>
      <c r="E8" s="81">
        <v>501003</v>
      </c>
      <c r="F8" s="81" t="s">
        <v>226</v>
      </c>
      <c r="G8" s="82"/>
      <c r="H8" s="82"/>
      <c r="I8" s="82"/>
      <c r="J8" s="74"/>
    </row>
    <row r="9" ht="9.75" customHeight="1" spans="1:10">
      <c r="A9" s="83"/>
      <c r="B9" s="84"/>
      <c r="C9" s="84"/>
      <c r="D9" s="84"/>
      <c r="E9" s="84"/>
      <c r="F9" s="83"/>
      <c r="G9" s="83"/>
      <c r="H9" s="83"/>
      <c r="I9" s="83"/>
      <c r="J9" s="8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Q13" sqref="Q13"/>
    </sheetView>
  </sheetViews>
  <sheetFormatPr defaultColWidth="9" defaultRowHeight="13.5"/>
  <cols>
    <col min="1" max="1" width="2.625" style="1" customWidth="1"/>
    <col min="2" max="2" width="11.25" style="1" customWidth="1"/>
    <col min="3" max="3" width="9" style="19"/>
    <col min="4" max="4" width="9" style="1"/>
    <col min="5" max="5" width="10.25" style="1" customWidth="1"/>
    <col min="6" max="6" width="12.625" style="1" customWidth="1"/>
    <col min="7" max="7" width="13.125" style="1" customWidth="1"/>
    <col min="8" max="8" width="7" style="1" customWidth="1"/>
    <col min="9" max="9" width="8.5" style="1" customWidth="1"/>
    <col min="10" max="10" width="6.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232</v>
      </c>
    </row>
    <row r="2" ht="24" customHeight="1" spans="2:13">
      <c r="B2" s="20" t="s">
        <v>233</v>
      </c>
      <c r="C2" s="21"/>
      <c r="D2" s="21"/>
      <c r="E2" s="21"/>
      <c r="F2" s="21"/>
      <c r="G2" s="21"/>
      <c r="H2" s="21"/>
      <c r="I2" s="21"/>
      <c r="J2" s="22"/>
      <c r="K2" s="23"/>
      <c r="L2" s="23"/>
      <c r="M2" s="23"/>
    </row>
    <row r="3" ht="25" customHeight="1" spans="2:13">
      <c r="B3" s="24" t="s">
        <v>234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ht="25" customHeight="1" spans="2:13">
      <c r="B4" s="26" t="s">
        <v>235</v>
      </c>
      <c r="C4" s="27" t="s">
        <v>211</v>
      </c>
      <c r="D4" s="27"/>
      <c r="E4" s="27"/>
      <c r="F4" s="27"/>
      <c r="G4" s="27"/>
      <c r="H4" s="27"/>
      <c r="I4" s="27"/>
      <c r="J4" s="27"/>
      <c r="K4" s="28"/>
      <c r="L4" s="28"/>
      <c r="M4" s="28"/>
    </row>
    <row r="5" ht="25" customHeight="1" spans="2:13">
      <c r="B5" s="26" t="s">
        <v>236</v>
      </c>
      <c r="C5" s="27" t="s">
        <v>0</v>
      </c>
      <c r="D5" s="27"/>
      <c r="E5" s="27"/>
      <c r="F5" s="27"/>
      <c r="G5" s="27"/>
      <c r="H5" s="27"/>
      <c r="I5" s="27"/>
      <c r="J5" s="27"/>
      <c r="K5" s="28"/>
      <c r="L5" s="28"/>
      <c r="M5" s="28"/>
    </row>
    <row r="6" ht="25" customHeight="1" spans="2:13">
      <c r="B6" s="29" t="s">
        <v>237</v>
      </c>
      <c r="C6" s="30" t="s">
        <v>238</v>
      </c>
      <c r="D6" s="30"/>
      <c r="E6" s="30"/>
      <c r="F6" s="31">
        <v>900</v>
      </c>
      <c r="G6" s="31"/>
      <c r="H6" s="31"/>
      <c r="I6" s="31"/>
      <c r="J6" s="31"/>
      <c r="K6" s="28"/>
      <c r="L6" s="28"/>
      <c r="M6" s="28"/>
    </row>
    <row r="7" ht="25" customHeight="1" spans="2:13">
      <c r="B7" s="32"/>
      <c r="C7" s="30" t="s">
        <v>239</v>
      </c>
      <c r="D7" s="30"/>
      <c r="E7" s="30"/>
      <c r="F7" s="31">
        <v>900</v>
      </c>
      <c r="G7" s="31"/>
      <c r="H7" s="31"/>
      <c r="I7" s="31"/>
      <c r="J7" s="31"/>
      <c r="K7" s="28"/>
      <c r="L7" s="28"/>
      <c r="M7" s="28"/>
    </row>
    <row r="8" ht="25" customHeight="1" spans="2:13">
      <c r="B8" s="32"/>
      <c r="C8" s="30" t="s">
        <v>240</v>
      </c>
      <c r="D8" s="30"/>
      <c r="E8" s="30"/>
      <c r="F8" s="31"/>
      <c r="G8" s="31"/>
      <c r="H8" s="31"/>
      <c r="I8" s="31"/>
      <c r="J8" s="31"/>
      <c r="K8" s="28"/>
      <c r="L8" s="28"/>
      <c r="M8" s="28"/>
    </row>
    <row r="9" ht="25" customHeight="1" spans="2:13">
      <c r="B9" s="29" t="s">
        <v>241</v>
      </c>
      <c r="C9" s="33" t="s">
        <v>242</v>
      </c>
      <c r="D9" s="33"/>
      <c r="E9" s="33"/>
      <c r="F9" s="33"/>
      <c r="G9" s="33"/>
      <c r="H9" s="33"/>
      <c r="I9" s="33"/>
      <c r="J9" s="33"/>
      <c r="K9" s="28"/>
      <c r="L9" s="28"/>
      <c r="M9" s="28"/>
    </row>
    <row r="10" ht="25" customHeight="1" spans="2:13">
      <c r="B10" s="34"/>
      <c r="C10" s="35"/>
      <c r="D10" s="33"/>
      <c r="E10" s="33"/>
      <c r="F10" s="33"/>
      <c r="G10" s="33"/>
      <c r="H10" s="33"/>
      <c r="I10" s="33"/>
      <c r="J10" s="33"/>
      <c r="K10" s="28"/>
      <c r="L10" s="28"/>
      <c r="M10" s="28"/>
    </row>
    <row r="11" ht="24" customHeight="1" spans="2:13">
      <c r="B11" s="32" t="s">
        <v>243</v>
      </c>
      <c r="C11" s="26" t="s">
        <v>244</v>
      </c>
      <c r="D11" s="36" t="s">
        <v>245</v>
      </c>
      <c r="E11" s="30" t="s">
        <v>246</v>
      </c>
      <c r="F11" s="30"/>
      <c r="G11" s="30" t="s">
        <v>247</v>
      </c>
      <c r="H11" s="30"/>
      <c r="I11" s="30"/>
      <c r="J11" s="30"/>
      <c r="K11" s="28"/>
      <c r="L11" s="28"/>
      <c r="M11" s="28"/>
    </row>
    <row r="12" ht="24" customHeight="1" spans="2:13">
      <c r="B12" s="32"/>
      <c r="C12" s="32" t="s">
        <v>248</v>
      </c>
      <c r="D12" s="37" t="s">
        <v>249</v>
      </c>
      <c r="E12" s="38" t="s">
        <v>250</v>
      </c>
      <c r="F12" s="38"/>
      <c r="G12" s="39" t="s">
        <v>251</v>
      </c>
      <c r="H12" s="39"/>
      <c r="I12" s="39"/>
      <c r="J12" s="39"/>
      <c r="K12" s="28"/>
      <c r="L12" s="28"/>
      <c r="M12" s="28"/>
    </row>
    <row r="13" ht="24" customHeight="1" spans="2:13">
      <c r="B13" s="32"/>
      <c r="C13" s="32"/>
      <c r="D13" s="37"/>
      <c r="E13" s="40" t="s">
        <v>252</v>
      </c>
      <c r="F13" s="40"/>
      <c r="G13" s="39" t="s">
        <v>253</v>
      </c>
      <c r="H13" s="39"/>
      <c r="I13" s="39"/>
      <c r="J13" s="39"/>
      <c r="K13" s="41"/>
      <c r="L13" s="41"/>
      <c r="M13" s="41"/>
    </row>
    <row r="14" ht="24" customHeight="1" spans="2:13">
      <c r="B14" s="32"/>
      <c r="C14" s="32"/>
      <c r="D14" s="42" t="s">
        <v>254</v>
      </c>
      <c r="E14" s="40" t="s">
        <v>255</v>
      </c>
      <c r="F14" s="40"/>
      <c r="G14" s="43">
        <v>1</v>
      </c>
      <c r="H14" s="44"/>
      <c r="I14" s="44"/>
      <c r="J14" s="44"/>
    </row>
    <row r="15" ht="24" customHeight="1" spans="2:13">
      <c r="B15" s="32"/>
      <c r="C15" s="32"/>
      <c r="D15" s="45"/>
      <c r="E15" s="46" t="s">
        <v>256</v>
      </c>
      <c r="F15" s="47"/>
      <c r="G15" s="43">
        <v>1</v>
      </c>
      <c r="H15" s="44"/>
      <c r="I15" s="44"/>
      <c r="J15" s="44"/>
    </row>
    <row r="16" ht="24" customHeight="1" spans="2:13">
      <c r="B16" s="32"/>
      <c r="C16" s="32"/>
      <c r="D16" s="37" t="s">
        <v>257</v>
      </c>
      <c r="E16" s="48" t="s">
        <v>258</v>
      </c>
      <c r="F16" s="39"/>
      <c r="G16" s="39" t="s">
        <v>259</v>
      </c>
      <c r="H16" s="39"/>
      <c r="I16" s="39"/>
      <c r="J16" s="39"/>
    </row>
    <row r="17" ht="24" customHeight="1" spans="2:10">
      <c r="B17" s="32"/>
      <c r="C17" s="32"/>
      <c r="D17" s="49" t="s">
        <v>260</v>
      </c>
      <c r="E17" s="50" t="s">
        <v>261</v>
      </c>
      <c r="F17" s="51"/>
      <c r="G17" s="44" t="s">
        <v>262</v>
      </c>
      <c r="H17" s="39"/>
      <c r="I17" s="39"/>
      <c r="J17" s="39"/>
    </row>
    <row r="18" ht="24" customHeight="1" spans="2:10">
      <c r="B18" s="32"/>
      <c r="C18" s="32"/>
      <c r="D18" s="52"/>
      <c r="E18" s="50" t="s">
        <v>263</v>
      </c>
      <c r="F18" s="51"/>
      <c r="G18" s="44" t="s">
        <v>264</v>
      </c>
      <c r="H18" s="39"/>
      <c r="I18" s="39"/>
      <c r="J18" s="39"/>
    </row>
    <row r="19" ht="24" customHeight="1" spans="2:10">
      <c r="B19" s="32"/>
      <c r="C19" s="32"/>
      <c r="D19" s="53"/>
      <c r="E19" s="50" t="s">
        <v>265</v>
      </c>
      <c r="F19" s="51"/>
      <c r="G19" s="44" t="s">
        <v>266</v>
      </c>
      <c r="H19" s="39"/>
      <c r="I19" s="39"/>
      <c r="J19" s="39"/>
    </row>
    <row r="20" ht="24" customHeight="1" spans="2:10">
      <c r="B20" s="32"/>
      <c r="C20" s="32"/>
      <c r="D20" s="49" t="s">
        <v>267</v>
      </c>
      <c r="E20" s="54" t="s">
        <v>268</v>
      </c>
      <c r="F20" s="54"/>
      <c r="G20" s="55" t="s">
        <v>269</v>
      </c>
      <c r="H20" s="55"/>
      <c r="I20" s="55"/>
      <c r="J20" s="55"/>
    </row>
    <row r="21" ht="24" customHeight="1" spans="2:10">
      <c r="B21" s="32"/>
      <c r="C21" s="32" t="s">
        <v>270</v>
      </c>
      <c r="D21" s="49" t="s">
        <v>271</v>
      </c>
      <c r="E21" s="56" t="s">
        <v>272</v>
      </c>
      <c r="F21" s="57"/>
      <c r="G21" s="44" t="s">
        <v>273</v>
      </c>
      <c r="H21" s="39"/>
      <c r="I21" s="39"/>
      <c r="J21" s="39"/>
    </row>
    <row r="22" ht="24" customHeight="1" spans="2:10">
      <c r="B22" s="32"/>
      <c r="C22" s="32"/>
      <c r="D22" s="52"/>
      <c r="E22" s="56" t="s">
        <v>274</v>
      </c>
      <c r="F22" s="57"/>
      <c r="G22" s="58" t="s">
        <v>273</v>
      </c>
      <c r="H22" s="59"/>
      <c r="I22" s="59"/>
      <c r="J22" s="60"/>
    </row>
    <row r="23" ht="24" customHeight="1" spans="2:10">
      <c r="B23" s="32"/>
      <c r="C23" s="32"/>
      <c r="D23" s="53"/>
      <c r="E23" s="56" t="s">
        <v>275</v>
      </c>
      <c r="F23" s="57"/>
      <c r="G23" s="61" t="s">
        <v>276</v>
      </c>
      <c r="H23" s="62"/>
      <c r="I23" s="62"/>
      <c r="J23" s="63"/>
    </row>
  </sheetData>
  <mergeCells count="4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16"/>
    <mergeCell ref="C17:C20"/>
    <mergeCell ref="C21:C23"/>
    <mergeCell ref="D12:D13"/>
    <mergeCell ref="D14:D15"/>
    <mergeCell ref="D17:D19"/>
    <mergeCell ref="D21:D2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9"/>
  <sheetViews>
    <sheetView topLeftCell="A3" workbookViewId="0">
      <selection activeCell="K11" sqref="K1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277</v>
      </c>
    </row>
    <row r="2" ht="27" customHeight="1" spans="2:9">
      <c r="B2" s="3" t="s">
        <v>278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279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280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281</v>
      </c>
      <c r="C5" s="6" t="s">
        <v>282</v>
      </c>
      <c r="D5" s="6"/>
      <c r="E5" s="6" t="s">
        <v>283</v>
      </c>
      <c r="F5" s="6"/>
      <c r="G5" s="6"/>
      <c r="H5" s="6"/>
      <c r="I5" s="6"/>
    </row>
    <row r="6" ht="26.5" customHeight="1" spans="2:9">
      <c r="B6" s="6"/>
      <c r="C6" s="7" t="s">
        <v>201</v>
      </c>
      <c r="D6" s="7"/>
      <c r="E6" s="7" t="s">
        <v>284</v>
      </c>
      <c r="F6" s="7"/>
      <c r="G6" s="7"/>
      <c r="H6" s="7"/>
      <c r="I6" s="7"/>
    </row>
    <row r="7" ht="26.5" customHeight="1" spans="2:9">
      <c r="B7" s="6"/>
      <c r="C7" s="7" t="s">
        <v>202</v>
      </c>
      <c r="D7" s="7"/>
      <c r="E7" s="7" t="s">
        <v>285</v>
      </c>
      <c r="F7" s="7"/>
      <c r="G7" s="7"/>
      <c r="H7" s="7"/>
      <c r="I7" s="7"/>
    </row>
    <row r="8" ht="26.5" customHeight="1" spans="2:9">
      <c r="B8" s="6"/>
      <c r="C8" s="7" t="s">
        <v>286</v>
      </c>
      <c r="D8" s="7"/>
      <c r="E8" s="7" t="s">
        <v>287</v>
      </c>
      <c r="F8" s="7"/>
      <c r="G8" s="7"/>
      <c r="H8" s="7"/>
      <c r="I8" s="7"/>
    </row>
    <row r="9" ht="26.5" customHeight="1" spans="2:9">
      <c r="B9" s="6"/>
      <c r="C9" s="6" t="s">
        <v>288</v>
      </c>
      <c r="D9" s="6"/>
      <c r="E9" s="6"/>
      <c r="F9" s="6"/>
      <c r="G9" s="6" t="s">
        <v>289</v>
      </c>
      <c r="H9" s="6" t="s">
        <v>239</v>
      </c>
      <c r="I9" s="6" t="s">
        <v>240</v>
      </c>
    </row>
    <row r="10" ht="26.5" customHeight="1" spans="2:9">
      <c r="B10" s="6"/>
      <c r="C10" s="6"/>
      <c r="D10" s="6"/>
      <c r="E10" s="6"/>
      <c r="F10" s="6"/>
      <c r="G10" s="8">
        <v>1568</v>
      </c>
      <c r="H10" s="8">
        <v>1568</v>
      </c>
      <c r="I10" s="8"/>
    </row>
    <row r="11" ht="54" customHeight="1" spans="2:9">
      <c r="B11" s="9" t="s">
        <v>290</v>
      </c>
      <c r="C11" s="10" t="s">
        <v>291</v>
      </c>
      <c r="D11" s="10"/>
      <c r="E11" s="10"/>
      <c r="F11" s="10"/>
      <c r="G11" s="10"/>
      <c r="H11" s="10"/>
      <c r="I11" s="10"/>
    </row>
    <row r="12" ht="26.5" customHeight="1" spans="2:9">
      <c r="B12" s="11" t="s">
        <v>292</v>
      </c>
      <c r="C12" s="11" t="s">
        <v>244</v>
      </c>
      <c r="D12" s="11" t="s">
        <v>245</v>
      </c>
      <c r="E12" s="11"/>
      <c r="F12" s="11" t="s">
        <v>246</v>
      </c>
      <c r="G12" s="11"/>
      <c r="H12" s="11" t="s">
        <v>293</v>
      </c>
      <c r="I12" s="11"/>
    </row>
    <row r="13" ht="26.5" customHeight="1" spans="2:9">
      <c r="B13" s="11"/>
      <c r="C13" s="12" t="s">
        <v>294</v>
      </c>
      <c r="D13" s="12" t="s">
        <v>249</v>
      </c>
      <c r="E13" s="12"/>
      <c r="F13" s="13" t="s">
        <v>201</v>
      </c>
      <c r="G13" s="13"/>
      <c r="H13" s="13" t="s">
        <v>295</v>
      </c>
      <c r="I13" s="13"/>
    </row>
    <row r="14" ht="26.5" customHeight="1" spans="2:9">
      <c r="B14" s="11"/>
      <c r="C14" s="12"/>
      <c r="D14" s="12"/>
      <c r="E14" s="12"/>
      <c r="F14" s="13" t="s">
        <v>202</v>
      </c>
      <c r="G14" s="13"/>
      <c r="H14" s="13" t="s">
        <v>296</v>
      </c>
      <c r="I14" s="13"/>
    </row>
    <row r="15" ht="39" customHeight="1" spans="2:9">
      <c r="B15" s="11"/>
      <c r="C15" s="12"/>
      <c r="D15" s="12"/>
      <c r="E15" s="12"/>
      <c r="F15" s="14" t="s">
        <v>211</v>
      </c>
      <c r="G15" s="15"/>
      <c r="H15" s="14" t="s">
        <v>297</v>
      </c>
      <c r="I15" s="15"/>
    </row>
    <row r="16" ht="53" customHeight="1" spans="2:9">
      <c r="B16" s="11"/>
      <c r="C16" s="12"/>
      <c r="D16" s="12" t="s">
        <v>254</v>
      </c>
      <c r="E16" s="12"/>
      <c r="F16" s="13" t="s">
        <v>298</v>
      </c>
      <c r="G16" s="13"/>
      <c r="H16" s="16">
        <v>1</v>
      </c>
      <c r="I16" s="13"/>
    </row>
    <row r="17" ht="26.5" customHeight="1" spans="2:16">
      <c r="B17" s="11"/>
      <c r="C17" s="12"/>
      <c r="D17" s="12" t="s">
        <v>257</v>
      </c>
      <c r="E17" s="12"/>
      <c r="F17" s="13" t="s">
        <v>299</v>
      </c>
      <c r="G17" s="13"/>
      <c r="H17" s="13" t="s">
        <v>300</v>
      </c>
      <c r="I17" s="13"/>
    </row>
    <row r="18" ht="26.5" customHeight="1" spans="2:16">
      <c r="B18" s="11"/>
      <c r="C18" s="12"/>
      <c r="D18" s="12" t="s">
        <v>260</v>
      </c>
      <c r="E18" s="12"/>
      <c r="F18" s="12" t="s">
        <v>265</v>
      </c>
      <c r="G18" s="12"/>
      <c r="H18" s="12" t="s">
        <v>266</v>
      </c>
      <c r="I18" s="12"/>
    </row>
    <row r="19" ht="26.5" customHeight="1" spans="2:16">
      <c r="B19" s="11"/>
      <c r="C19" s="12"/>
      <c r="D19" s="12" t="s">
        <v>267</v>
      </c>
      <c r="E19" s="12"/>
      <c r="F19" s="12" t="s">
        <v>268</v>
      </c>
      <c r="G19" s="12"/>
      <c r="H19" s="12" t="s">
        <v>301</v>
      </c>
      <c r="I19" s="12"/>
    </row>
    <row r="20" ht="26.5" customHeight="1" spans="2:16">
      <c r="B20" s="11"/>
      <c r="C20" s="12"/>
      <c r="D20" s="12" t="s">
        <v>302</v>
      </c>
      <c r="E20" s="12"/>
      <c r="F20" s="12" t="s">
        <v>263</v>
      </c>
      <c r="G20" s="12"/>
      <c r="H20" s="12" t="s">
        <v>264</v>
      </c>
      <c r="I20" s="12"/>
    </row>
    <row r="21" ht="26.5" customHeight="1" spans="2:16">
      <c r="B21" s="11"/>
      <c r="C21" s="12" t="s">
        <v>270</v>
      </c>
      <c r="D21" s="12" t="s">
        <v>271</v>
      </c>
      <c r="E21" s="12"/>
      <c r="F21" s="13" t="s">
        <v>272</v>
      </c>
      <c r="G21" s="13"/>
      <c r="H21" s="13" t="s">
        <v>303</v>
      </c>
      <c r="I21" s="13"/>
    </row>
    <row r="22" ht="16.35" customHeight="1" spans="2:16">
      <c r="B22" s="17"/>
      <c r="C22" s="17"/>
    </row>
    <row r="23" ht="16.35" customHeight="1" spans="2:16">
      <c r="B23" s="17"/>
    </row>
    <row r="24" ht="16.35" customHeight="1" spans="2:16">
      <c r="B24" s="17"/>
      <c r="P24" s="18"/>
    </row>
    <row r="25" ht="16.35" customHeight="1" spans="2:16">
      <c r="B25" s="17"/>
    </row>
    <row r="26" ht="16.35" customHeight="1" spans="2:16">
      <c r="B26" s="17"/>
      <c r="C26" s="17"/>
      <c r="D26" s="17"/>
      <c r="E26" s="17"/>
      <c r="F26" s="17"/>
      <c r="G26" s="17"/>
      <c r="H26" s="17"/>
      <c r="I26" s="17"/>
    </row>
    <row r="27" ht="16.35" customHeight="1" spans="2:16">
      <c r="B27" s="17"/>
      <c r="C27" s="17"/>
      <c r="D27" s="17"/>
      <c r="E27" s="17"/>
      <c r="F27" s="17"/>
      <c r="G27" s="17"/>
      <c r="H27" s="17"/>
      <c r="I27" s="17"/>
    </row>
    <row r="28" ht="16.35" customHeight="1" spans="2:16">
      <c r="B28" s="17"/>
      <c r="C28" s="17"/>
      <c r="D28" s="17"/>
      <c r="E28" s="17"/>
      <c r="F28" s="17"/>
      <c r="G28" s="17"/>
      <c r="H28" s="17"/>
      <c r="I28" s="17"/>
    </row>
    <row r="29" ht="16.35" customHeight="1" spans="2:16">
      <c r="B29" s="17"/>
      <c r="C29" s="17"/>
      <c r="D29" s="17"/>
      <c r="E29" s="17"/>
      <c r="F29" s="17"/>
      <c r="G29" s="17"/>
      <c r="H29" s="17"/>
      <c r="I29" s="17"/>
    </row>
  </sheetData>
  <mergeCells count="46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B5:B10"/>
    <mergeCell ref="B12:B21"/>
    <mergeCell ref="C13:C17"/>
    <mergeCell ref="C18:C20"/>
    <mergeCell ref="C9:F10"/>
    <mergeCell ref="D13:E15"/>
  </mergeCells>
  <printOptions horizontalCentered="1"/>
  <pageMargins left="1.37777777777778" right="0.984027777777778" top="0.590277777777778" bottom="0.590277777777778" header="0" footer="0"/>
  <pageSetup paperSize="9" scale="9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15" workbookViewId="0">
      <selection activeCell="J29" sqref="J29"/>
    </sheetView>
  </sheetViews>
  <sheetFormatPr defaultColWidth="10" defaultRowHeight="13.5" outlineLevelCol="5"/>
  <cols>
    <col min="1" max="1" width="1.53333333333333" style="115" customWidth="1"/>
    <col min="2" max="2" width="27.5" style="115" customWidth="1"/>
    <col min="3" max="3" width="14.875" style="115" customWidth="1"/>
    <col min="4" max="4" width="28.75" style="115" customWidth="1"/>
    <col min="5" max="5" width="14.875" style="115" customWidth="1"/>
    <col min="6" max="6" width="1.53333333333333" style="115" customWidth="1"/>
    <col min="7" max="10" width="9.76666666666667" style="115" customWidth="1"/>
    <col min="11" max="16384" width="10" style="115"/>
  </cols>
  <sheetData>
    <row r="1" s="115" customFormat="1" ht="14.2" customHeight="1" spans="1:6">
      <c r="A1" s="212"/>
      <c r="B1" s="116"/>
      <c r="C1" s="117"/>
      <c r="D1" s="213"/>
      <c r="E1" s="116" t="s">
        <v>2</v>
      </c>
      <c r="F1" s="215" t="s">
        <v>3</v>
      </c>
    </row>
    <row r="2" s="115" customFormat="1" ht="20.25" spans="1:6">
      <c r="A2" s="213"/>
      <c r="B2" s="216" t="s">
        <v>4</v>
      </c>
      <c r="C2" s="216"/>
      <c r="D2" s="216"/>
      <c r="E2" s="216"/>
      <c r="F2" s="215"/>
    </row>
    <row r="3" s="115" customFormat="1" ht="17.05" customHeight="1" spans="1:6">
      <c r="A3" s="217"/>
      <c r="B3" s="123" t="s">
        <v>5</v>
      </c>
      <c r="C3" s="143"/>
      <c r="D3" s="143"/>
      <c r="E3" s="218" t="s">
        <v>6</v>
      </c>
      <c r="F3" s="219"/>
    </row>
    <row r="4" s="115" customFormat="1" ht="21.35" customHeight="1" spans="1:6">
      <c r="A4" s="220"/>
      <c r="B4" s="126" t="s">
        <v>7</v>
      </c>
      <c r="C4" s="126"/>
      <c r="D4" s="126" t="s">
        <v>8</v>
      </c>
      <c r="E4" s="126"/>
      <c r="F4" s="120"/>
    </row>
    <row r="5" s="115" customFormat="1" ht="21.35" customHeight="1" spans="1:6">
      <c r="A5" s="220"/>
      <c r="B5" s="126" t="s">
        <v>9</v>
      </c>
      <c r="C5" s="126" t="s">
        <v>10</v>
      </c>
      <c r="D5" s="126" t="s">
        <v>9</v>
      </c>
      <c r="E5" s="134" t="s">
        <v>10</v>
      </c>
      <c r="F5" s="120"/>
    </row>
    <row r="6" s="115" customFormat="1" ht="19.9" customHeight="1" spans="1:6">
      <c r="A6" s="125"/>
      <c r="B6" s="224" t="s">
        <v>11</v>
      </c>
      <c r="C6" s="238">
        <v>15680033.56</v>
      </c>
      <c r="D6" s="227" t="s">
        <v>12</v>
      </c>
      <c r="E6" s="128"/>
      <c r="F6" s="146"/>
    </row>
    <row r="7" s="115" customFormat="1" ht="19.9" customHeight="1" spans="1:6">
      <c r="A7" s="125"/>
      <c r="B7" s="224" t="s">
        <v>13</v>
      </c>
      <c r="C7" s="128"/>
      <c r="D7" s="227" t="s">
        <v>14</v>
      </c>
      <c r="E7" s="128"/>
      <c r="F7" s="146"/>
    </row>
    <row r="8" s="115" customFormat="1" ht="19.9" customHeight="1" spans="1:6">
      <c r="A8" s="125"/>
      <c r="B8" s="224" t="s">
        <v>15</v>
      </c>
      <c r="C8" s="128"/>
      <c r="D8" s="227" t="s">
        <v>16</v>
      </c>
      <c r="E8" s="128"/>
      <c r="F8" s="146"/>
    </row>
    <row r="9" s="115" customFormat="1" ht="19.9" customHeight="1" spans="1:6">
      <c r="A9" s="125"/>
      <c r="B9" s="224" t="s">
        <v>17</v>
      </c>
      <c r="C9" s="128"/>
      <c r="D9" s="227" t="s">
        <v>18</v>
      </c>
      <c r="E9" s="128"/>
      <c r="F9" s="146"/>
    </row>
    <row r="10" s="115" customFormat="1" ht="19.9" customHeight="1" spans="1:6">
      <c r="A10" s="125"/>
      <c r="B10" s="224" t="s">
        <v>19</v>
      </c>
      <c r="C10" s="128"/>
      <c r="D10" s="227" t="s">
        <v>20</v>
      </c>
      <c r="E10" s="128"/>
      <c r="F10" s="146"/>
    </row>
    <row r="11" s="115" customFormat="1" ht="19.9" customHeight="1" spans="1:6">
      <c r="A11" s="125"/>
      <c r="B11" s="224" t="s">
        <v>21</v>
      </c>
      <c r="C11" s="128"/>
      <c r="D11" s="227" t="s">
        <v>22</v>
      </c>
      <c r="E11" s="128"/>
      <c r="F11" s="146"/>
    </row>
    <row r="12" s="115" customFormat="1" ht="19.9" customHeight="1" spans="1:6">
      <c r="A12" s="125"/>
      <c r="B12" s="224" t="s">
        <v>23</v>
      </c>
      <c r="C12" s="128"/>
      <c r="D12" s="227" t="s">
        <v>24</v>
      </c>
      <c r="E12" s="128"/>
      <c r="F12" s="146"/>
    </row>
    <row r="13" s="115" customFormat="1" ht="19.9" customHeight="1" spans="1:6">
      <c r="A13" s="125"/>
      <c r="B13" s="224" t="s">
        <v>23</v>
      </c>
      <c r="C13" s="128"/>
      <c r="D13" s="227" t="s">
        <v>25</v>
      </c>
      <c r="E13" s="91" t="s">
        <v>26</v>
      </c>
      <c r="F13" s="146"/>
    </row>
    <row r="14" s="115" customFormat="1" ht="19.9" customHeight="1" spans="1:6">
      <c r="A14" s="125"/>
      <c r="B14" s="224" t="s">
        <v>23</v>
      </c>
      <c r="C14" s="128"/>
      <c r="D14" s="227" t="s">
        <v>27</v>
      </c>
      <c r="E14" s="240"/>
      <c r="F14" s="146"/>
    </row>
    <row r="15" s="115" customFormat="1" ht="19.9" customHeight="1" spans="1:6">
      <c r="A15" s="125"/>
      <c r="B15" s="224" t="s">
        <v>23</v>
      </c>
      <c r="C15" s="128"/>
      <c r="D15" s="227" t="s">
        <v>28</v>
      </c>
      <c r="E15" s="91" t="s">
        <v>29</v>
      </c>
      <c r="F15" s="146"/>
    </row>
    <row r="16" s="115" customFormat="1" ht="19.9" customHeight="1" spans="1:6">
      <c r="A16" s="125"/>
      <c r="B16" s="224" t="s">
        <v>23</v>
      </c>
      <c r="C16" s="128"/>
      <c r="D16" s="227" t="s">
        <v>30</v>
      </c>
      <c r="E16" s="128"/>
      <c r="F16" s="146"/>
    </row>
    <row r="17" s="115" customFormat="1" ht="19.9" customHeight="1" spans="1:6">
      <c r="A17" s="125"/>
      <c r="B17" s="224" t="s">
        <v>23</v>
      </c>
      <c r="C17" s="128"/>
      <c r="D17" s="227" t="s">
        <v>31</v>
      </c>
      <c r="E17" s="128"/>
      <c r="F17" s="146"/>
    </row>
    <row r="18" s="115" customFormat="1" ht="19.9" customHeight="1" spans="1:6">
      <c r="A18" s="125"/>
      <c r="B18" s="224" t="s">
        <v>23</v>
      </c>
      <c r="C18" s="128"/>
      <c r="D18" s="227" t="s">
        <v>32</v>
      </c>
      <c r="E18" s="128"/>
      <c r="F18" s="146"/>
    </row>
    <row r="19" s="115" customFormat="1" ht="19.9" customHeight="1" spans="1:6">
      <c r="A19" s="125"/>
      <c r="B19" s="224" t="s">
        <v>23</v>
      </c>
      <c r="C19" s="128"/>
      <c r="D19" s="227" t="s">
        <v>33</v>
      </c>
      <c r="E19" s="128"/>
      <c r="F19" s="146"/>
    </row>
    <row r="20" s="115" customFormat="1" ht="19.9" customHeight="1" spans="1:6">
      <c r="A20" s="125"/>
      <c r="B20" s="224" t="s">
        <v>23</v>
      </c>
      <c r="C20" s="128"/>
      <c r="D20" s="227" t="s">
        <v>34</v>
      </c>
      <c r="E20" s="128"/>
      <c r="F20" s="146"/>
    </row>
    <row r="21" s="115" customFormat="1" ht="19.9" customHeight="1" spans="1:6">
      <c r="A21" s="125"/>
      <c r="B21" s="224" t="s">
        <v>23</v>
      </c>
      <c r="C21" s="128"/>
      <c r="D21" s="227" t="s">
        <v>35</v>
      </c>
      <c r="E21" s="128"/>
      <c r="F21" s="146"/>
    </row>
    <row r="22" s="115" customFormat="1" ht="19.9" customHeight="1" spans="1:6">
      <c r="A22" s="125"/>
      <c r="B22" s="224" t="s">
        <v>23</v>
      </c>
      <c r="C22" s="128"/>
      <c r="D22" s="227" t="s">
        <v>36</v>
      </c>
      <c r="E22" s="128"/>
      <c r="F22" s="146"/>
    </row>
    <row r="23" s="115" customFormat="1" ht="19.9" customHeight="1" spans="1:6">
      <c r="A23" s="125"/>
      <c r="B23" s="224" t="s">
        <v>23</v>
      </c>
      <c r="C23" s="128"/>
      <c r="D23" s="227" t="s">
        <v>37</v>
      </c>
      <c r="E23" s="128"/>
      <c r="F23" s="146"/>
    </row>
    <row r="24" s="115" customFormat="1" ht="19.9" customHeight="1" spans="1:6">
      <c r="A24" s="125"/>
      <c r="B24" s="224" t="s">
        <v>23</v>
      </c>
      <c r="C24" s="128"/>
      <c r="D24" s="227" t="s">
        <v>38</v>
      </c>
      <c r="E24" s="128"/>
      <c r="F24" s="146"/>
    </row>
    <row r="25" s="115" customFormat="1" ht="19.9" customHeight="1" spans="1:6">
      <c r="A25" s="125"/>
      <c r="B25" s="224" t="s">
        <v>23</v>
      </c>
      <c r="C25" s="128"/>
      <c r="D25" s="227" t="s">
        <v>39</v>
      </c>
      <c r="E25" s="91" t="s">
        <v>40</v>
      </c>
      <c r="F25" s="146"/>
    </row>
    <row r="26" s="115" customFormat="1" ht="19.9" customHeight="1" spans="1:6">
      <c r="A26" s="125"/>
      <c r="B26" s="224" t="s">
        <v>23</v>
      </c>
      <c r="C26" s="128"/>
      <c r="D26" s="227" t="s">
        <v>41</v>
      </c>
      <c r="E26" s="128"/>
      <c r="F26" s="146"/>
    </row>
    <row r="27" s="115" customFormat="1" ht="19.9" customHeight="1" spans="1:6">
      <c r="A27" s="125"/>
      <c r="B27" s="224" t="s">
        <v>23</v>
      </c>
      <c r="C27" s="128"/>
      <c r="D27" s="227" t="s">
        <v>42</v>
      </c>
      <c r="E27" s="128"/>
      <c r="F27" s="146"/>
    </row>
    <row r="28" s="115" customFormat="1" ht="19.9" customHeight="1" spans="1:6">
      <c r="A28" s="125"/>
      <c r="B28" s="224" t="s">
        <v>23</v>
      </c>
      <c r="C28" s="128"/>
      <c r="D28" s="227" t="s">
        <v>43</v>
      </c>
      <c r="E28" s="128"/>
      <c r="F28" s="146"/>
    </row>
    <row r="29" s="115" customFormat="1" ht="19.9" customHeight="1" spans="1:6">
      <c r="A29" s="125"/>
      <c r="B29" s="224" t="s">
        <v>23</v>
      </c>
      <c r="C29" s="128"/>
      <c r="D29" s="227" t="s">
        <v>44</v>
      </c>
      <c r="E29" s="128"/>
      <c r="F29" s="146"/>
    </row>
    <row r="30" s="115" customFormat="1" ht="19.9" customHeight="1" spans="1:6">
      <c r="A30" s="125"/>
      <c r="B30" s="224" t="s">
        <v>23</v>
      </c>
      <c r="C30" s="128"/>
      <c r="D30" s="227" t="s">
        <v>45</v>
      </c>
      <c r="E30" s="128"/>
      <c r="F30" s="146"/>
    </row>
    <row r="31" s="115" customFormat="1" ht="19.9" customHeight="1" spans="1:6">
      <c r="A31" s="125"/>
      <c r="B31" s="224" t="s">
        <v>23</v>
      </c>
      <c r="C31" s="128"/>
      <c r="D31" s="227" t="s">
        <v>46</v>
      </c>
      <c r="E31" s="128"/>
      <c r="F31" s="146"/>
    </row>
    <row r="32" s="115" customFormat="1" ht="19.9" customHeight="1" spans="1:6">
      <c r="A32" s="125"/>
      <c r="B32" s="224" t="s">
        <v>23</v>
      </c>
      <c r="C32" s="128"/>
      <c r="D32" s="227" t="s">
        <v>47</v>
      </c>
      <c r="E32" s="128"/>
      <c r="F32" s="146"/>
    </row>
    <row r="33" s="115" customFormat="1" ht="19.9" customHeight="1" spans="1:6">
      <c r="A33" s="125"/>
      <c r="B33" s="224" t="s">
        <v>23</v>
      </c>
      <c r="C33" s="128"/>
      <c r="D33" s="227" t="s">
        <v>48</v>
      </c>
      <c r="E33" s="128"/>
      <c r="F33" s="146"/>
    </row>
    <row r="34" s="115" customFormat="1" ht="19.9" customHeight="1" spans="1:6">
      <c r="A34" s="125"/>
      <c r="B34" s="224" t="s">
        <v>23</v>
      </c>
      <c r="C34" s="128"/>
      <c r="D34" s="227" t="s">
        <v>49</v>
      </c>
      <c r="E34" s="128"/>
      <c r="F34" s="146"/>
    </row>
    <row r="35" s="115" customFormat="1" ht="19.9" customHeight="1" spans="1:6">
      <c r="A35" s="125"/>
      <c r="B35" s="224" t="s">
        <v>23</v>
      </c>
      <c r="C35" s="128"/>
      <c r="D35" s="227" t="s">
        <v>50</v>
      </c>
      <c r="E35" s="128"/>
      <c r="F35" s="146"/>
    </row>
    <row r="36" s="115" customFormat="1" ht="19.9" customHeight="1" spans="1:6">
      <c r="A36" s="147"/>
      <c r="B36" s="144" t="s">
        <v>51</v>
      </c>
      <c r="C36" s="223" t="s">
        <v>52</v>
      </c>
      <c r="D36" s="241" t="s">
        <v>53</v>
      </c>
      <c r="E36" s="91" t="s">
        <v>52</v>
      </c>
      <c r="F36" s="150"/>
    </row>
    <row r="37" s="115" customFormat="1" ht="19.9" customHeight="1" spans="1:6">
      <c r="A37" s="125"/>
      <c r="B37" s="226" t="s">
        <v>54</v>
      </c>
      <c r="C37" s="128"/>
      <c r="D37" s="221" t="s">
        <v>55</v>
      </c>
      <c r="E37" s="128"/>
      <c r="F37" s="242"/>
    </row>
    <row r="38" s="115" customFormat="1" ht="19.9" customHeight="1" spans="1:6">
      <c r="A38" s="243"/>
      <c r="B38" s="226" t="s">
        <v>56</v>
      </c>
      <c r="C38" s="128"/>
      <c r="D38" s="221" t="s">
        <v>57</v>
      </c>
      <c r="E38" s="128"/>
      <c r="F38" s="242"/>
    </row>
    <row r="39" s="115" customFormat="1" ht="19.9" customHeight="1" spans="1:6">
      <c r="A39" s="243"/>
      <c r="B39" s="244"/>
      <c r="C39" s="245"/>
      <c r="D39" s="221" t="s">
        <v>58</v>
      </c>
      <c r="E39" s="128"/>
      <c r="F39" s="242"/>
    </row>
    <row r="40" s="115" customFormat="1" ht="19.9" customHeight="1" spans="1:6">
      <c r="A40" s="246"/>
      <c r="B40" s="247" t="s">
        <v>59</v>
      </c>
      <c r="C40" s="91" t="s">
        <v>52</v>
      </c>
      <c r="D40" s="248" t="s">
        <v>60</v>
      </c>
      <c r="E40" s="91" t="s">
        <v>52</v>
      </c>
      <c r="F40" s="249"/>
    </row>
    <row r="41" s="115" customFormat="1" ht="8.5" customHeight="1" spans="1:6">
      <c r="A41" s="230"/>
      <c r="B41" s="230"/>
      <c r="C41" s="250"/>
      <c r="D41" s="250"/>
      <c r="E41" s="230"/>
      <c r="F41" s="251"/>
    </row>
  </sheetData>
  <mergeCells count="4">
    <mergeCell ref="B2:E2"/>
    <mergeCell ref="B4:C4"/>
    <mergeCell ref="D4:E4"/>
    <mergeCell ref="A6:A35"/>
  </mergeCells>
  <printOptions horizontalCentered="1"/>
  <pageMargins left="0.786805555555556" right="0.786805555555556" top="0.393055555555556" bottom="0.19652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 outlineLevelRow="7"/>
  <cols>
    <col min="1" max="1" width="1.53333333333333" style="94" customWidth="1"/>
    <col min="2" max="2" width="16.825" style="94" customWidth="1"/>
    <col min="3" max="3" width="31.7833333333333" style="94" customWidth="1"/>
    <col min="4" max="4" width="14.875" style="94" customWidth="1"/>
    <col min="5" max="5" width="13" style="94" customWidth="1"/>
    <col min="6" max="6" width="14.625" style="94" customWidth="1"/>
    <col min="7" max="14" width="13" style="94" customWidth="1"/>
    <col min="15" max="15" width="1.53333333333333" style="94" customWidth="1"/>
    <col min="16" max="16" width="9.76666666666667" style="94" customWidth="1"/>
    <col min="17" max="16384" width="10" style="94"/>
  </cols>
  <sheetData>
    <row r="1" ht="25" customHeight="1" spans="1:15">
      <c r="A1" s="95"/>
      <c r="B1" s="2"/>
      <c r="C1" s="96"/>
      <c r="D1" s="232"/>
      <c r="E1" s="232"/>
      <c r="F1" s="232"/>
      <c r="G1" s="96"/>
      <c r="H1" s="96"/>
      <c r="I1" s="96"/>
      <c r="L1" s="96"/>
      <c r="M1" s="96"/>
      <c r="N1" s="97" t="s">
        <v>61</v>
      </c>
      <c r="O1" s="98"/>
    </row>
    <row r="2" ht="22.8" customHeight="1" spans="1:15">
      <c r="A2" s="95"/>
      <c r="B2" s="99" t="s">
        <v>62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8" t="s">
        <v>3</v>
      </c>
    </row>
    <row r="3" ht="19.55" customHeight="1" spans="1:15">
      <c r="A3" s="100"/>
      <c r="B3" s="101" t="s">
        <v>5</v>
      </c>
      <c r="C3" s="101"/>
      <c r="D3" s="100"/>
      <c r="E3" s="100"/>
      <c r="F3" s="160"/>
      <c r="G3" s="100"/>
      <c r="H3" s="160"/>
      <c r="I3" s="160"/>
      <c r="J3" s="160"/>
      <c r="K3" s="160"/>
      <c r="L3" s="160"/>
      <c r="M3" s="160"/>
      <c r="N3" s="102" t="s">
        <v>6</v>
      </c>
      <c r="O3" s="103"/>
    </row>
    <row r="4" ht="24.4" customHeight="1" spans="1:15">
      <c r="A4" s="104"/>
      <c r="B4" s="86" t="s">
        <v>9</v>
      </c>
      <c r="C4" s="86"/>
      <c r="D4" s="86" t="s">
        <v>63</v>
      </c>
      <c r="E4" s="86" t="s">
        <v>64</v>
      </c>
      <c r="F4" s="86" t="s">
        <v>65</v>
      </c>
      <c r="G4" s="86" t="s">
        <v>66</v>
      </c>
      <c r="H4" s="86" t="s">
        <v>67</v>
      </c>
      <c r="I4" s="86" t="s">
        <v>68</v>
      </c>
      <c r="J4" s="86" t="s">
        <v>69</v>
      </c>
      <c r="K4" s="86" t="s">
        <v>70</v>
      </c>
      <c r="L4" s="86" t="s">
        <v>71</v>
      </c>
      <c r="M4" s="86" t="s">
        <v>72</v>
      </c>
      <c r="N4" s="86" t="s">
        <v>73</v>
      </c>
      <c r="O4" s="106"/>
    </row>
    <row r="5" ht="24.4" customHeight="1" spans="1:15">
      <c r="A5" s="104"/>
      <c r="B5" s="86" t="s">
        <v>74</v>
      </c>
      <c r="C5" s="237" t="s">
        <v>75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06"/>
    </row>
    <row r="6" ht="24.4" customHeight="1" spans="1:15">
      <c r="A6" s="104"/>
      <c r="B6" s="86"/>
      <c r="C6" s="237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106"/>
    </row>
    <row r="7" ht="27" customHeight="1" spans="1:15">
      <c r="A7" s="107"/>
      <c r="B7" s="73"/>
      <c r="C7" s="73" t="s">
        <v>76</v>
      </c>
      <c r="D7" s="238">
        <v>15680033.56</v>
      </c>
      <c r="E7" s="78"/>
      <c r="F7" s="238">
        <v>15680033.56</v>
      </c>
      <c r="G7" s="78"/>
      <c r="H7" s="78"/>
      <c r="I7" s="78"/>
      <c r="J7" s="78"/>
      <c r="K7" s="78"/>
      <c r="L7" s="78"/>
      <c r="M7" s="78"/>
      <c r="N7" s="78"/>
      <c r="O7" s="109"/>
    </row>
    <row r="8" ht="29" customHeight="1" spans="1:15">
      <c r="A8" s="107"/>
      <c r="B8" s="73">
        <v>501003</v>
      </c>
      <c r="C8" s="88" t="s">
        <v>0</v>
      </c>
      <c r="D8" s="239">
        <v>15680033.56</v>
      </c>
      <c r="E8" s="78"/>
      <c r="F8" s="239">
        <v>15680033.56</v>
      </c>
      <c r="G8" s="181"/>
      <c r="H8" s="78"/>
      <c r="I8" s="78"/>
      <c r="J8" s="78"/>
      <c r="K8" s="78"/>
      <c r="L8" s="78"/>
      <c r="M8" s="78"/>
      <c r="N8" s="78"/>
      <c r="O8" s="10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pane ySplit="6" topLeftCell="A7" activePane="bottomLeft" state="frozen"/>
      <selection/>
      <selection pane="bottomLeft" activeCell="G8" sqref="G8:G13"/>
    </sheetView>
  </sheetViews>
  <sheetFormatPr defaultColWidth="10" defaultRowHeight="13.5"/>
  <cols>
    <col min="1" max="1" width="1.53333333333333" style="94" customWidth="1"/>
    <col min="2" max="4" width="6.15833333333333" style="94" customWidth="1"/>
    <col min="5" max="5" width="16.825" style="94" customWidth="1"/>
    <col min="6" max="6" width="41.025" style="94" customWidth="1"/>
    <col min="7" max="10" width="16.4166666666667" style="94" customWidth="1"/>
    <col min="11" max="11" width="22.9333333333333" style="94" customWidth="1"/>
    <col min="12" max="12" width="1.53333333333333" style="94" customWidth="1"/>
    <col min="13" max="14" width="9.76666666666667" style="94" customWidth="1"/>
    <col min="15" max="16384" width="10" style="94"/>
  </cols>
  <sheetData>
    <row r="1" ht="25" customHeight="1" spans="1:12">
      <c r="A1" s="95"/>
      <c r="B1" s="2"/>
      <c r="C1" s="2"/>
      <c r="D1" s="2"/>
      <c r="E1" s="96"/>
      <c r="F1" s="96"/>
      <c r="G1" s="232"/>
      <c r="H1" s="232"/>
      <c r="I1" s="232"/>
      <c r="J1" s="232"/>
      <c r="K1" s="97" t="s">
        <v>77</v>
      </c>
      <c r="L1" s="98"/>
    </row>
    <row r="2" ht="22.8" customHeight="1" spans="1:12">
      <c r="A2" s="95"/>
      <c r="B2" s="99" t="s">
        <v>78</v>
      </c>
      <c r="C2" s="99"/>
      <c r="D2" s="99"/>
      <c r="E2" s="99"/>
      <c r="F2" s="99"/>
      <c r="G2" s="99"/>
      <c r="H2" s="99"/>
      <c r="I2" s="99"/>
      <c r="J2" s="99"/>
      <c r="K2" s="99"/>
      <c r="L2" s="98" t="s">
        <v>3</v>
      </c>
    </row>
    <row r="3" ht="19.55" customHeight="1" spans="1:12">
      <c r="A3" s="100"/>
      <c r="B3" s="101" t="s">
        <v>5</v>
      </c>
      <c r="C3" s="101"/>
      <c r="D3" s="101"/>
      <c r="E3" s="101"/>
      <c r="F3" s="101"/>
      <c r="G3" s="100"/>
      <c r="H3" s="100"/>
      <c r="I3" s="160"/>
      <c r="J3" s="160"/>
      <c r="K3" s="102" t="s">
        <v>6</v>
      </c>
      <c r="L3" s="103"/>
    </row>
    <row r="4" ht="24.4" customHeight="1" spans="1:12">
      <c r="A4" s="98"/>
      <c r="B4" s="73" t="s">
        <v>9</v>
      </c>
      <c r="C4" s="73"/>
      <c r="D4" s="73"/>
      <c r="E4" s="73"/>
      <c r="F4" s="73"/>
      <c r="G4" s="73" t="s">
        <v>63</v>
      </c>
      <c r="H4" s="73" t="s">
        <v>79</v>
      </c>
      <c r="I4" s="73" t="s">
        <v>80</v>
      </c>
      <c r="J4" s="73" t="s">
        <v>81</v>
      </c>
      <c r="K4" s="73" t="s">
        <v>82</v>
      </c>
      <c r="L4" s="105"/>
    </row>
    <row r="5" ht="24.4" customHeight="1" spans="1:12">
      <c r="A5" s="104"/>
      <c r="B5" s="73" t="s">
        <v>83</v>
      </c>
      <c r="C5" s="73"/>
      <c r="D5" s="73"/>
      <c r="E5" s="73" t="s">
        <v>74</v>
      </c>
      <c r="F5" s="73" t="s">
        <v>75</v>
      </c>
      <c r="G5" s="73"/>
      <c r="H5" s="73"/>
      <c r="I5" s="73"/>
      <c r="J5" s="73"/>
      <c r="K5" s="73"/>
      <c r="L5" s="105"/>
    </row>
    <row r="6" ht="24.4" customHeight="1" spans="1:12">
      <c r="A6" s="104"/>
      <c r="B6" s="73" t="s">
        <v>84</v>
      </c>
      <c r="C6" s="73" t="s">
        <v>85</v>
      </c>
      <c r="D6" s="73" t="s">
        <v>86</v>
      </c>
      <c r="E6" s="73"/>
      <c r="F6" s="87"/>
      <c r="G6" s="87"/>
      <c r="H6" s="87"/>
      <c r="I6" s="87"/>
      <c r="J6" s="73"/>
      <c r="K6" s="73"/>
      <c r="L6" s="106"/>
    </row>
    <row r="7" ht="34" customHeight="1" spans="1:12">
      <c r="A7" s="107"/>
      <c r="B7" s="73"/>
      <c r="C7" s="73"/>
      <c r="D7" s="73"/>
      <c r="E7" s="88"/>
      <c r="F7" s="88" t="s">
        <v>76</v>
      </c>
      <c r="G7" s="233">
        <v>15680033.56</v>
      </c>
      <c r="H7" s="233">
        <v>6680033.56</v>
      </c>
      <c r="I7" s="234" t="s">
        <v>87</v>
      </c>
      <c r="J7" s="181"/>
      <c r="K7" s="78"/>
      <c r="L7" s="109"/>
    </row>
    <row r="8" ht="27" customHeight="1" spans="1:12">
      <c r="A8" s="107"/>
      <c r="B8" s="110" t="s">
        <v>88</v>
      </c>
      <c r="C8" s="110" t="s">
        <v>89</v>
      </c>
      <c r="D8" s="110" t="s">
        <v>90</v>
      </c>
      <c r="E8" s="93">
        <v>501003</v>
      </c>
      <c r="F8" s="235" t="s">
        <v>91</v>
      </c>
      <c r="G8" s="137">
        <v>374917.06</v>
      </c>
      <c r="H8" s="137">
        <v>374917.06</v>
      </c>
      <c r="I8" s="236"/>
      <c r="J8" s="181"/>
      <c r="K8" s="78"/>
      <c r="L8" s="109"/>
    </row>
    <row r="9" ht="27" customHeight="1" spans="1:12">
      <c r="A9" s="107"/>
      <c r="B9" s="110" t="s">
        <v>88</v>
      </c>
      <c r="C9" s="110" t="s">
        <v>89</v>
      </c>
      <c r="D9" s="110" t="s">
        <v>89</v>
      </c>
      <c r="E9" s="93">
        <v>501003</v>
      </c>
      <c r="F9" s="151" t="s">
        <v>92</v>
      </c>
      <c r="G9" s="137">
        <v>660504.38</v>
      </c>
      <c r="H9" s="137">
        <v>660504.38</v>
      </c>
      <c r="I9" s="236"/>
      <c r="J9" s="181"/>
      <c r="K9" s="78"/>
      <c r="L9" s="109"/>
    </row>
    <row r="10" ht="27" customHeight="1" spans="1:12">
      <c r="A10" s="107"/>
      <c r="B10" s="110" t="s">
        <v>88</v>
      </c>
      <c r="C10" s="110" t="s">
        <v>93</v>
      </c>
      <c r="D10" s="110" t="s">
        <v>94</v>
      </c>
      <c r="E10" s="93">
        <v>501003</v>
      </c>
      <c r="F10" s="151" t="s">
        <v>95</v>
      </c>
      <c r="G10" s="137">
        <f>SUM(H10:I10)</f>
        <v>13786812.79</v>
      </c>
      <c r="H10" s="137">
        <v>4786812.79</v>
      </c>
      <c r="I10" s="137">
        <v>9000000</v>
      </c>
      <c r="J10" s="181"/>
      <c r="K10" s="78"/>
      <c r="L10" s="109"/>
    </row>
    <row r="11" ht="27" customHeight="1" spans="1:12">
      <c r="A11" s="107"/>
      <c r="B11" s="110" t="s">
        <v>96</v>
      </c>
      <c r="C11" s="110" t="s">
        <v>97</v>
      </c>
      <c r="D11" s="110" t="s">
        <v>90</v>
      </c>
      <c r="E11" s="93">
        <v>501003</v>
      </c>
      <c r="F11" s="151" t="s">
        <v>98</v>
      </c>
      <c r="G11" s="137">
        <v>317867.73</v>
      </c>
      <c r="H11" s="137">
        <v>317867.73</v>
      </c>
      <c r="I11" s="78"/>
      <c r="J11" s="181"/>
      <c r="K11" s="78"/>
      <c r="L11" s="109"/>
    </row>
    <row r="12" ht="27" customHeight="1" spans="1:12">
      <c r="A12" s="107"/>
      <c r="B12" s="110" t="s">
        <v>96</v>
      </c>
      <c r="C12" s="110" t="s">
        <v>97</v>
      </c>
      <c r="D12" s="110" t="s">
        <v>99</v>
      </c>
      <c r="E12" s="93">
        <v>501003</v>
      </c>
      <c r="F12" s="151" t="s">
        <v>100</v>
      </c>
      <c r="G12" s="137">
        <v>36000</v>
      </c>
      <c r="H12" s="137">
        <v>36000</v>
      </c>
      <c r="I12" s="78"/>
      <c r="J12" s="181"/>
      <c r="K12" s="78"/>
      <c r="L12" s="109"/>
    </row>
    <row r="13" ht="27" customHeight="1" spans="1:12">
      <c r="A13" s="107"/>
      <c r="B13" s="110" t="s">
        <v>101</v>
      </c>
      <c r="C13" s="110" t="s">
        <v>90</v>
      </c>
      <c r="D13" s="110" t="s">
        <v>102</v>
      </c>
      <c r="E13" s="93">
        <v>501003</v>
      </c>
      <c r="F13" s="151" t="s">
        <v>103</v>
      </c>
      <c r="G13" s="137">
        <v>503931.6</v>
      </c>
      <c r="H13" s="137">
        <v>503931.6</v>
      </c>
      <c r="I13" s="78"/>
      <c r="J13" s="181"/>
      <c r="K13" s="78"/>
      <c r="L13" s="10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8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D18" sqref="D18"/>
    </sheetView>
  </sheetViews>
  <sheetFormatPr defaultColWidth="10" defaultRowHeight="13.5"/>
  <cols>
    <col min="1" max="1" width="1.53333333333333" style="115" customWidth="1"/>
    <col min="2" max="2" width="33.3416666666667" style="115" customWidth="1"/>
    <col min="3" max="3" width="16.4083333333333" style="115" customWidth="1"/>
    <col min="4" max="4" width="33.3416666666667" style="115" customWidth="1"/>
    <col min="5" max="5" width="17.125" style="115" customWidth="1"/>
    <col min="6" max="7" width="16.4083333333333" style="115" customWidth="1"/>
    <col min="8" max="8" width="18.2916666666667" style="115" customWidth="1"/>
    <col min="9" max="9" width="1.53333333333333" style="115" customWidth="1"/>
    <col min="10" max="11" width="9.76666666666667" style="115" customWidth="1"/>
    <col min="12" max="16384" width="10" style="115"/>
  </cols>
  <sheetData>
    <row r="1" s="115" customFormat="1" ht="14.2" customHeight="1" spans="1:9">
      <c r="A1" s="212"/>
      <c r="B1" s="116"/>
      <c r="C1" s="213"/>
      <c r="D1" s="213"/>
      <c r="E1" s="117"/>
      <c r="F1" s="117"/>
      <c r="G1" s="117"/>
      <c r="H1" s="214" t="s">
        <v>104</v>
      </c>
      <c r="I1" s="215" t="s">
        <v>3</v>
      </c>
    </row>
    <row r="2" s="115" customFormat="1" ht="19.9" customHeight="1" spans="1:9">
      <c r="A2" s="213"/>
      <c r="B2" s="216" t="s">
        <v>105</v>
      </c>
      <c r="C2" s="216"/>
      <c r="D2" s="216"/>
      <c r="E2" s="216"/>
      <c r="F2" s="216"/>
      <c r="G2" s="216"/>
      <c r="H2" s="216"/>
      <c r="I2" s="215"/>
    </row>
    <row r="3" s="115" customFormat="1" ht="17.05" customHeight="1" spans="1:9">
      <c r="A3" s="217"/>
      <c r="B3" s="123" t="s">
        <v>5</v>
      </c>
      <c r="C3" s="123"/>
      <c r="D3" s="143"/>
      <c r="E3" s="143"/>
      <c r="F3" s="143"/>
      <c r="G3" s="143"/>
      <c r="H3" s="218" t="s">
        <v>6</v>
      </c>
      <c r="I3" s="219"/>
    </row>
    <row r="4" s="115" customFormat="1" ht="21.35" customHeight="1" spans="1:9">
      <c r="A4" s="220"/>
      <c r="B4" s="126" t="s">
        <v>7</v>
      </c>
      <c r="C4" s="126"/>
      <c r="D4" s="126" t="s">
        <v>8</v>
      </c>
      <c r="E4" s="126"/>
      <c r="F4" s="126"/>
      <c r="G4" s="126"/>
      <c r="H4" s="126"/>
      <c r="I4" s="120"/>
    </row>
    <row r="5" s="115" customFormat="1" ht="21.35" customHeight="1" spans="1:9">
      <c r="A5" s="220"/>
      <c r="B5" s="126" t="s">
        <v>9</v>
      </c>
      <c r="C5" s="134" t="s">
        <v>10</v>
      </c>
      <c r="D5" s="126" t="s">
        <v>9</v>
      </c>
      <c r="E5" s="126" t="s">
        <v>63</v>
      </c>
      <c r="F5" s="126" t="s">
        <v>106</v>
      </c>
      <c r="G5" s="126" t="s">
        <v>107</v>
      </c>
      <c r="H5" s="126" t="s">
        <v>108</v>
      </c>
      <c r="I5" s="120"/>
    </row>
    <row r="6" s="115" customFormat="1" ht="19.9" customHeight="1" spans="1:9">
      <c r="A6" s="125"/>
      <c r="B6" s="221" t="s">
        <v>109</v>
      </c>
      <c r="C6" s="91" t="s">
        <v>52</v>
      </c>
      <c r="D6" s="222" t="s">
        <v>110</v>
      </c>
      <c r="E6" s="223" t="s">
        <v>52</v>
      </c>
      <c r="F6" s="223" t="s">
        <v>52</v>
      </c>
      <c r="G6" s="128"/>
      <c r="H6" s="128"/>
      <c r="I6" s="146"/>
    </row>
    <row r="7" s="115" customFormat="1" ht="19.9" customHeight="1" spans="1:9">
      <c r="A7" s="125"/>
      <c r="B7" s="224" t="s">
        <v>111</v>
      </c>
      <c r="C7" s="225" t="s">
        <v>52</v>
      </c>
      <c r="D7" s="224" t="s">
        <v>112</v>
      </c>
      <c r="E7" s="128"/>
      <c r="F7" s="128"/>
      <c r="G7" s="128"/>
      <c r="H7" s="128"/>
      <c r="I7" s="146"/>
    </row>
    <row r="8" s="115" customFormat="1" ht="19.9" customHeight="1" spans="1:9">
      <c r="A8" s="125"/>
      <c r="B8" s="224" t="s">
        <v>113</v>
      </c>
      <c r="C8" s="128"/>
      <c r="D8" s="224" t="s">
        <v>114</v>
      </c>
      <c r="E8" s="128"/>
      <c r="F8" s="128"/>
      <c r="G8" s="128"/>
      <c r="H8" s="128"/>
      <c r="I8" s="146"/>
    </row>
    <row r="9" s="115" customFormat="1" ht="19.9" customHeight="1" spans="1:9">
      <c r="A9" s="125"/>
      <c r="B9" s="224" t="s">
        <v>115</v>
      </c>
      <c r="C9" s="128"/>
      <c r="D9" s="224" t="s">
        <v>116</v>
      </c>
      <c r="E9" s="128"/>
      <c r="F9" s="128"/>
      <c r="G9" s="128"/>
      <c r="H9" s="128"/>
      <c r="I9" s="146"/>
    </row>
    <row r="10" s="115" customFormat="1" ht="19.9" customHeight="1" spans="1:9">
      <c r="A10" s="125"/>
      <c r="B10" s="226" t="s">
        <v>117</v>
      </c>
      <c r="C10" s="128"/>
      <c r="D10" s="224" t="s">
        <v>118</v>
      </c>
      <c r="E10" s="128"/>
      <c r="F10" s="128"/>
      <c r="G10" s="128"/>
      <c r="H10" s="128"/>
      <c r="I10" s="146"/>
    </row>
    <row r="11" s="115" customFormat="1" ht="19.9" customHeight="1" spans="1:9">
      <c r="A11" s="125"/>
      <c r="B11" s="224" t="s">
        <v>111</v>
      </c>
      <c r="C11" s="128"/>
      <c r="D11" s="224" t="s">
        <v>119</v>
      </c>
      <c r="E11" s="128"/>
      <c r="F11" s="128"/>
      <c r="G11" s="128"/>
      <c r="H11" s="128"/>
      <c r="I11" s="146"/>
    </row>
    <row r="12" s="115" customFormat="1" ht="19.9" customHeight="1" spans="1:9">
      <c r="A12" s="125"/>
      <c r="B12" s="224" t="s">
        <v>113</v>
      </c>
      <c r="C12" s="128"/>
      <c r="D12" s="224" t="s">
        <v>120</v>
      </c>
      <c r="E12" s="128"/>
      <c r="F12" s="128"/>
      <c r="G12" s="128"/>
      <c r="H12" s="128"/>
      <c r="I12" s="146"/>
    </row>
    <row r="13" s="115" customFormat="1" ht="19.9" customHeight="1" spans="1:9">
      <c r="A13" s="125"/>
      <c r="B13" s="224" t="s">
        <v>115</v>
      </c>
      <c r="C13" s="128"/>
      <c r="D13" s="224" t="s">
        <v>121</v>
      </c>
      <c r="E13" s="132"/>
      <c r="F13" s="132"/>
      <c r="G13" s="128"/>
      <c r="H13" s="128"/>
      <c r="I13" s="146"/>
    </row>
    <row r="14" s="115" customFormat="1" ht="19.9" customHeight="1" spans="1:9">
      <c r="A14" s="125"/>
      <c r="B14" s="224" t="s">
        <v>122</v>
      </c>
      <c r="C14" s="128"/>
      <c r="D14" s="227" t="s">
        <v>123</v>
      </c>
      <c r="E14" s="91" t="s">
        <v>26</v>
      </c>
      <c r="F14" s="91" t="s">
        <v>26</v>
      </c>
      <c r="G14" s="152"/>
      <c r="H14" s="128"/>
      <c r="I14" s="146"/>
    </row>
    <row r="15" s="115" customFormat="1" ht="19.9" customHeight="1" spans="1:9">
      <c r="A15" s="125"/>
      <c r="B15" s="224" t="s">
        <v>122</v>
      </c>
      <c r="C15" s="128"/>
      <c r="D15" s="227" t="s">
        <v>124</v>
      </c>
      <c r="E15" s="128"/>
      <c r="F15" s="128"/>
      <c r="G15" s="152"/>
      <c r="H15" s="128"/>
      <c r="I15" s="146"/>
    </row>
    <row r="16" s="115" customFormat="1" ht="19.9" customHeight="1" spans="1:9">
      <c r="A16" s="125"/>
      <c r="B16" s="224" t="s">
        <v>122</v>
      </c>
      <c r="C16" s="128"/>
      <c r="D16" s="227" t="s">
        <v>125</v>
      </c>
      <c r="E16" s="91" t="s">
        <v>29</v>
      </c>
      <c r="F16" s="91" t="s">
        <v>29</v>
      </c>
      <c r="G16" s="152"/>
      <c r="H16" s="128"/>
      <c r="I16" s="146"/>
    </row>
    <row r="17" s="115" customFormat="1" ht="19.9" customHeight="1" spans="1:9">
      <c r="A17" s="125"/>
      <c r="B17" s="224" t="s">
        <v>122</v>
      </c>
      <c r="C17" s="128"/>
      <c r="D17" s="224" t="s">
        <v>126</v>
      </c>
      <c r="E17" s="228"/>
      <c r="F17" s="228"/>
      <c r="G17" s="128"/>
      <c r="H17" s="128"/>
      <c r="I17" s="146"/>
    </row>
    <row r="18" s="115" customFormat="1" ht="19.9" customHeight="1" spans="1:9">
      <c r="A18" s="125"/>
      <c r="B18" s="224" t="s">
        <v>122</v>
      </c>
      <c r="C18" s="128"/>
      <c r="D18" s="224" t="s">
        <v>127</v>
      </c>
      <c r="E18" s="128"/>
      <c r="F18" s="128"/>
      <c r="G18" s="128"/>
      <c r="H18" s="128"/>
      <c r="I18" s="146"/>
    </row>
    <row r="19" s="115" customFormat="1" ht="19.9" customHeight="1" spans="1:9">
      <c r="A19" s="125"/>
      <c r="B19" s="224" t="s">
        <v>122</v>
      </c>
      <c r="C19" s="128"/>
      <c r="D19" s="224" t="s">
        <v>128</v>
      </c>
      <c r="E19" s="128"/>
      <c r="F19" s="128"/>
      <c r="G19" s="128"/>
      <c r="H19" s="128"/>
      <c r="I19" s="146"/>
    </row>
    <row r="20" s="115" customFormat="1" ht="19.9" customHeight="1" spans="1:9">
      <c r="A20" s="125"/>
      <c r="B20" s="224" t="s">
        <v>122</v>
      </c>
      <c r="C20" s="128"/>
      <c r="D20" s="224" t="s">
        <v>129</v>
      </c>
      <c r="E20" s="128"/>
      <c r="F20" s="128"/>
      <c r="G20" s="128"/>
      <c r="H20" s="128"/>
      <c r="I20" s="146"/>
    </row>
    <row r="21" s="115" customFormat="1" ht="19.9" customHeight="1" spans="1:9">
      <c r="A21" s="125"/>
      <c r="B21" s="224" t="s">
        <v>122</v>
      </c>
      <c r="C21" s="128"/>
      <c r="D21" s="224" t="s">
        <v>130</v>
      </c>
      <c r="E21" s="128"/>
      <c r="F21" s="128"/>
      <c r="G21" s="128"/>
      <c r="H21" s="128"/>
      <c r="I21" s="146"/>
    </row>
    <row r="22" s="115" customFormat="1" ht="19.9" customHeight="1" spans="1:9">
      <c r="A22" s="125"/>
      <c r="B22" s="224" t="s">
        <v>122</v>
      </c>
      <c r="C22" s="128"/>
      <c r="D22" s="224" t="s">
        <v>131</v>
      </c>
      <c r="E22" s="128"/>
      <c r="F22" s="128"/>
      <c r="G22" s="128"/>
      <c r="H22" s="128"/>
      <c r="I22" s="146"/>
    </row>
    <row r="23" s="115" customFormat="1" ht="19.9" customHeight="1" spans="1:9">
      <c r="A23" s="125"/>
      <c r="B23" s="224" t="s">
        <v>122</v>
      </c>
      <c r="C23" s="128"/>
      <c r="D23" s="224" t="s">
        <v>132</v>
      </c>
      <c r="E23" s="128"/>
      <c r="F23" s="128"/>
      <c r="G23" s="128"/>
      <c r="H23" s="128"/>
      <c r="I23" s="146"/>
    </row>
    <row r="24" s="115" customFormat="1" ht="19.9" customHeight="1" spans="1:9">
      <c r="A24" s="125"/>
      <c r="B24" s="224" t="s">
        <v>122</v>
      </c>
      <c r="C24" s="128"/>
      <c r="D24" s="224" t="s">
        <v>133</v>
      </c>
      <c r="E24" s="128"/>
      <c r="F24" s="128"/>
      <c r="G24" s="128"/>
      <c r="H24" s="128"/>
      <c r="I24" s="146"/>
    </row>
    <row r="25" s="115" customFormat="1" ht="19.9" customHeight="1" spans="1:9">
      <c r="A25" s="125"/>
      <c r="B25" s="224" t="s">
        <v>122</v>
      </c>
      <c r="C25" s="128"/>
      <c r="D25" s="224" t="s">
        <v>134</v>
      </c>
      <c r="E25" s="128"/>
      <c r="F25" s="132"/>
      <c r="G25" s="128"/>
      <c r="H25" s="128"/>
      <c r="I25" s="146"/>
    </row>
    <row r="26" s="115" customFormat="1" ht="19.9" customHeight="1" spans="1:9">
      <c r="A26" s="125"/>
      <c r="B26" s="224" t="s">
        <v>122</v>
      </c>
      <c r="C26" s="128"/>
      <c r="D26" s="224" t="s">
        <v>135</v>
      </c>
      <c r="E26" s="229" t="s">
        <v>40</v>
      </c>
      <c r="F26" s="91" t="s">
        <v>40</v>
      </c>
      <c r="G26" s="152"/>
      <c r="H26" s="128"/>
      <c r="I26" s="146"/>
    </row>
    <row r="27" s="115" customFormat="1" ht="19.9" customHeight="1" spans="1:9">
      <c r="A27" s="125"/>
      <c r="B27" s="224" t="s">
        <v>122</v>
      </c>
      <c r="C27" s="128"/>
      <c r="D27" s="224" t="s">
        <v>136</v>
      </c>
      <c r="E27" s="128"/>
      <c r="F27" s="228"/>
      <c r="G27" s="128"/>
      <c r="H27" s="128"/>
      <c r="I27" s="146"/>
    </row>
    <row r="28" s="115" customFormat="1" ht="19.9" customHeight="1" spans="1:9">
      <c r="A28" s="125"/>
      <c r="B28" s="224" t="s">
        <v>122</v>
      </c>
      <c r="C28" s="128"/>
      <c r="D28" s="224" t="s">
        <v>137</v>
      </c>
      <c r="E28" s="128"/>
      <c r="F28" s="128"/>
      <c r="G28" s="128"/>
      <c r="H28" s="128"/>
      <c r="I28" s="146"/>
    </row>
    <row r="29" s="115" customFormat="1" ht="19.9" customHeight="1" spans="1:9">
      <c r="A29" s="125"/>
      <c r="B29" s="224" t="s">
        <v>122</v>
      </c>
      <c r="C29" s="128"/>
      <c r="D29" s="224" t="s">
        <v>138</v>
      </c>
      <c r="E29" s="128"/>
      <c r="F29" s="128"/>
      <c r="G29" s="128"/>
      <c r="H29" s="128"/>
      <c r="I29" s="146"/>
    </row>
    <row r="30" s="115" customFormat="1" ht="19.9" customHeight="1" spans="1:9">
      <c r="A30" s="125"/>
      <c r="B30" s="224" t="s">
        <v>122</v>
      </c>
      <c r="C30" s="128"/>
      <c r="D30" s="224" t="s">
        <v>139</v>
      </c>
      <c r="E30" s="128"/>
      <c r="F30" s="128"/>
      <c r="G30" s="128"/>
      <c r="H30" s="128"/>
      <c r="I30" s="146"/>
    </row>
    <row r="31" s="115" customFormat="1" ht="19.9" customHeight="1" spans="1:9">
      <c r="A31" s="125"/>
      <c r="B31" s="224" t="s">
        <v>122</v>
      </c>
      <c r="C31" s="128"/>
      <c r="D31" s="224" t="s">
        <v>140</v>
      </c>
      <c r="E31" s="128"/>
      <c r="F31" s="128"/>
      <c r="G31" s="128"/>
      <c r="H31" s="128"/>
      <c r="I31" s="146"/>
    </row>
    <row r="32" s="115" customFormat="1" ht="19.9" customHeight="1" spans="1:9">
      <c r="A32" s="125"/>
      <c r="B32" s="224" t="s">
        <v>122</v>
      </c>
      <c r="C32" s="128"/>
      <c r="D32" s="224" t="s">
        <v>141</v>
      </c>
      <c r="E32" s="128"/>
      <c r="F32" s="128"/>
      <c r="G32" s="128"/>
      <c r="H32" s="128"/>
      <c r="I32" s="146"/>
    </row>
    <row r="33" s="115" customFormat="1" ht="19.9" customHeight="1" spans="1:9">
      <c r="A33" s="125"/>
      <c r="B33" s="224" t="s">
        <v>122</v>
      </c>
      <c r="C33" s="128"/>
      <c r="D33" s="224" t="s">
        <v>142</v>
      </c>
      <c r="E33" s="128"/>
      <c r="F33" s="128"/>
      <c r="G33" s="128"/>
      <c r="H33" s="128"/>
      <c r="I33" s="146"/>
    </row>
    <row r="34" s="115" customFormat="1" ht="19.9" customHeight="1" spans="1:9">
      <c r="A34" s="125"/>
      <c r="B34" s="224" t="s">
        <v>122</v>
      </c>
      <c r="C34" s="128"/>
      <c r="D34" s="224" t="s">
        <v>143</v>
      </c>
      <c r="E34" s="128"/>
      <c r="F34" s="128"/>
      <c r="G34" s="128"/>
      <c r="H34" s="128"/>
      <c r="I34" s="146"/>
    </row>
    <row r="35" s="115" customFormat="1" ht="8.5" customHeight="1" spans="1:9">
      <c r="A35" s="230"/>
      <c r="B35" s="230"/>
      <c r="C35" s="230"/>
      <c r="D35" s="127"/>
      <c r="E35" s="230"/>
      <c r="F35" s="230"/>
      <c r="G35" s="230"/>
      <c r="H35" s="230"/>
      <c r="I35" s="23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590277777777778" bottom="0.590277777777778" header="0" footer="0"/>
  <pageSetup paperSize="9" scale="75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tabSelected="1" workbookViewId="0">
      <pane ySplit="6" topLeftCell="A17" activePane="bottomLeft" state="frozen"/>
      <selection/>
      <selection pane="bottomLeft" activeCell="F8" sqref="F8:F33"/>
    </sheetView>
  </sheetViews>
  <sheetFormatPr defaultColWidth="10" defaultRowHeight="13.5"/>
  <cols>
    <col min="1" max="1" width="1.53333333333333" style="94" customWidth="1"/>
    <col min="2" max="3" width="5.875" style="94" customWidth="1"/>
    <col min="4" max="4" width="11.625" style="94" customWidth="1"/>
    <col min="5" max="5" width="29.375" style="94" customWidth="1"/>
    <col min="6" max="6" width="15.125" style="94" customWidth="1"/>
    <col min="7" max="7" width="14.75" style="94" customWidth="1"/>
    <col min="8" max="8" width="14.25" style="94" customWidth="1"/>
    <col min="9" max="9" width="15.5" style="94" customWidth="1"/>
    <col min="10" max="10" width="15.125" style="94" customWidth="1"/>
    <col min="11" max="13" width="5.875" style="94" customWidth="1"/>
    <col min="14" max="16" width="7.25" style="94" customWidth="1"/>
    <col min="17" max="23" width="5.875" style="94" customWidth="1"/>
    <col min="24" max="26" width="7.25" style="94" customWidth="1"/>
    <col min="27" max="33" width="5.875" style="94" customWidth="1"/>
    <col min="34" max="39" width="7.25" style="94" customWidth="1"/>
    <col min="40" max="40" width="1.53333333333333" style="94" customWidth="1"/>
    <col min="41" max="42" width="9.76666666666667" style="94" customWidth="1"/>
    <col min="43" max="16384" width="10" style="94"/>
  </cols>
  <sheetData>
    <row r="1" ht="25" customHeight="1" spans="1:40">
      <c r="A1" s="154"/>
      <c r="B1" s="2"/>
      <c r="C1" s="2"/>
      <c r="D1" s="155"/>
      <c r="E1" s="155"/>
      <c r="F1" s="95"/>
      <c r="G1" s="95"/>
      <c r="H1" s="95"/>
      <c r="I1" s="155"/>
      <c r="J1" s="155"/>
      <c r="K1" s="9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6" t="s">
        <v>144</v>
      </c>
      <c r="AN1" s="157"/>
    </row>
    <row r="2" ht="22.8" customHeight="1" spans="1:40">
      <c r="A2" s="95"/>
      <c r="B2" s="99" t="s">
        <v>145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157"/>
    </row>
    <row r="3" ht="19.55" customHeight="1" spans="1:40">
      <c r="A3" s="100"/>
      <c r="B3" s="101" t="s">
        <v>5</v>
      </c>
      <c r="C3" s="101"/>
      <c r="D3" s="101"/>
      <c r="E3" s="101"/>
      <c r="F3" s="158"/>
      <c r="G3" s="100"/>
      <c r="H3" s="159"/>
      <c r="I3" s="158"/>
      <c r="J3" s="158"/>
      <c r="K3" s="160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9" t="s">
        <v>6</v>
      </c>
      <c r="AM3" s="159"/>
      <c r="AN3" s="161"/>
    </row>
    <row r="4" ht="24.4" customHeight="1" spans="1:40">
      <c r="A4" s="98"/>
      <c r="B4" s="86" t="s">
        <v>9</v>
      </c>
      <c r="C4" s="86"/>
      <c r="D4" s="86"/>
      <c r="E4" s="86"/>
      <c r="F4" s="86" t="s">
        <v>146</v>
      </c>
      <c r="G4" s="86" t="s">
        <v>147</v>
      </c>
      <c r="H4" s="86"/>
      <c r="I4" s="86"/>
      <c r="J4" s="86"/>
      <c r="K4" s="86"/>
      <c r="L4" s="86"/>
      <c r="M4" s="86"/>
      <c r="N4" s="86"/>
      <c r="O4" s="86"/>
      <c r="P4" s="86"/>
      <c r="Q4" s="86" t="s">
        <v>148</v>
      </c>
      <c r="R4" s="86"/>
      <c r="S4" s="86"/>
      <c r="T4" s="86"/>
      <c r="U4" s="86"/>
      <c r="V4" s="86"/>
      <c r="W4" s="86"/>
      <c r="X4" s="86"/>
      <c r="Y4" s="86"/>
      <c r="Z4" s="86"/>
      <c r="AA4" s="86" t="s">
        <v>149</v>
      </c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162"/>
    </row>
    <row r="5" ht="24.4" customHeight="1" spans="1:40">
      <c r="A5" s="98"/>
      <c r="B5" s="86" t="s">
        <v>83</v>
      </c>
      <c r="C5" s="86"/>
      <c r="D5" s="86" t="s">
        <v>74</v>
      </c>
      <c r="E5" s="86" t="s">
        <v>75</v>
      </c>
      <c r="F5" s="86"/>
      <c r="G5" s="86" t="s">
        <v>63</v>
      </c>
      <c r="H5" s="86" t="s">
        <v>150</v>
      </c>
      <c r="I5" s="86"/>
      <c r="J5" s="86"/>
      <c r="K5" s="86" t="s">
        <v>151</v>
      </c>
      <c r="L5" s="86"/>
      <c r="M5" s="86"/>
      <c r="N5" s="86" t="s">
        <v>152</v>
      </c>
      <c r="O5" s="86"/>
      <c r="P5" s="86"/>
      <c r="Q5" s="86" t="s">
        <v>63</v>
      </c>
      <c r="R5" s="86" t="s">
        <v>150</v>
      </c>
      <c r="S5" s="86"/>
      <c r="T5" s="86"/>
      <c r="U5" s="86" t="s">
        <v>151</v>
      </c>
      <c r="V5" s="86"/>
      <c r="W5" s="86"/>
      <c r="X5" s="86" t="s">
        <v>152</v>
      </c>
      <c r="Y5" s="86"/>
      <c r="Z5" s="86"/>
      <c r="AA5" s="86" t="s">
        <v>63</v>
      </c>
      <c r="AB5" s="86" t="s">
        <v>150</v>
      </c>
      <c r="AC5" s="86"/>
      <c r="AD5" s="86"/>
      <c r="AE5" s="86" t="s">
        <v>151</v>
      </c>
      <c r="AF5" s="86"/>
      <c r="AG5" s="86"/>
      <c r="AH5" s="86" t="s">
        <v>152</v>
      </c>
      <c r="AI5" s="86"/>
      <c r="AJ5" s="86"/>
      <c r="AK5" s="86" t="s">
        <v>153</v>
      </c>
      <c r="AL5" s="86"/>
      <c r="AM5" s="86"/>
      <c r="AN5" s="162"/>
    </row>
    <row r="6" ht="39" customHeight="1" spans="1:40">
      <c r="A6" s="96"/>
      <c r="B6" s="86" t="s">
        <v>84</v>
      </c>
      <c r="C6" s="86" t="s">
        <v>85</v>
      </c>
      <c r="D6" s="86"/>
      <c r="E6" s="86"/>
      <c r="F6" s="86"/>
      <c r="G6" s="86"/>
      <c r="H6" s="163" t="s">
        <v>154</v>
      </c>
      <c r="I6" s="163" t="s">
        <v>79</v>
      </c>
      <c r="J6" s="86" t="s">
        <v>80</v>
      </c>
      <c r="K6" s="86" t="s">
        <v>154</v>
      </c>
      <c r="L6" s="86" t="s">
        <v>79</v>
      </c>
      <c r="M6" s="86" t="s">
        <v>80</v>
      </c>
      <c r="N6" s="86" t="s">
        <v>154</v>
      </c>
      <c r="O6" s="86" t="s">
        <v>155</v>
      </c>
      <c r="P6" s="86" t="s">
        <v>156</v>
      </c>
      <c r="Q6" s="86"/>
      <c r="R6" s="86" t="s">
        <v>154</v>
      </c>
      <c r="S6" s="86" t="s">
        <v>79</v>
      </c>
      <c r="T6" s="86" t="s">
        <v>80</v>
      </c>
      <c r="U6" s="86" t="s">
        <v>154</v>
      </c>
      <c r="V6" s="86" t="s">
        <v>79</v>
      </c>
      <c r="W6" s="86" t="s">
        <v>80</v>
      </c>
      <c r="X6" s="86" t="s">
        <v>154</v>
      </c>
      <c r="Y6" s="86" t="s">
        <v>155</v>
      </c>
      <c r="Z6" s="86" t="s">
        <v>156</v>
      </c>
      <c r="AA6" s="86"/>
      <c r="AB6" s="86" t="s">
        <v>154</v>
      </c>
      <c r="AC6" s="86" t="s">
        <v>79</v>
      </c>
      <c r="AD6" s="86" t="s">
        <v>80</v>
      </c>
      <c r="AE6" s="86" t="s">
        <v>154</v>
      </c>
      <c r="AF6" s="86" t="s">
        <v>79</v>
      </c>
      <c r="AG6" s="86" t="s">
        <v>80</v>
      </c>
      <c r="AH6" s="86" t="s">
        <v>154</v>
      </c>
      <c r="AI6" s="86" t="s">
        <v>155</v>
      </c>
      <c r="AJ6" s="86" t="s">
        <v>156</v>
      </c>
      <c r="AK6" s="86" t="s">
        <v>154</v>
      </c>
      <c r="AL6" s="86" t="s">
        <v>155</v>
      </c>
      <c r="AM6" s="86" t="s">
        <v>156</v>
      </c>
      <c r="AN6" s="162"/>
    </row>
    <row r="7" ht="22.8" customHeight="1" spans="1:40">
      <c r="A7" s="98"/>
      <c r="B7" s="87"/>
      <c r="C7" s="87"/>
      <c r="D7" s="87"/>
      <c r="E7" s="87" t="s">
        <v>76</v>
      </c>
      <c r="F7" s="164">
        <v>1568033.56</v>
      </c>
      <c r="G7" s="165">
        <v>1568033.56</v>
      </c>
      <c r="H7" s="82">
        <f>SUM(I7:J7)</f>
        <v>1568033.56</v>
      </c>
      <c r="I7" s="166">
        <v>668033.56</v>
      </c>
      <c r="J7" s="167">
        <v>900000</v>
      </c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2"/>
    </row>
    <row r="8" ht="25" customHeight="1" spans="1:40">
      <c r="A8" s="98"/>
      <c r="B8" s="110">
        <v>301</v>
      </c>
      <c r="C8" s="110" t="s">
        <v>102</v>
      </c>
      <c r="D8" s="81">
        <v>501003</v>
      </c>
      <c r="E8" s="169" t="s">
        <v>157</v>
      </c>
      <c r="F8" s="82">
        <v>1364388</v>
      </c>
      <c r="G8" s="170">
        <v>1364388</v>
      </c>
      <c r="H8" s="82">
        <f t="shared" ref="H8:H34" si="0">SUM(I8:J8)</f>
        <v>1364388</v>
      </c>
      <c r="I8" s="171">
        <v>1364388</v>
      </c>
      <c r="J8" s="166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162"/>
    </row>
    <row r="9" ht="22.8" customHeight="1" spans="1:40">
      <c r="A9" s="98"/>
      <c r="B9" s="110">
        <v>301</v>
      </c>
      <c r="C9" s="110" t="s">
        <v>90</v>
      </c>
      <c r="D9" s="81">
        <v>501003</v>
      </c>
      <c r="E9" s="169" t="s">
        <v>158</v>
      </c>
      <c r="F9" s="82">
        <v>181028.4</v>
      </c>
      <c r="G9" s="170">
        <v>181028.4</v>
      </c>
      <c r="H9" s="82">
        <f t="shared" si="0"/>
        <v>181028.4</v>
      </c>
      <c r="I9" s="171">
        <v>181028.4</v>
      </c>
      <c r="J9" s="166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162"/>
    </row>
    <row r="10" ht="22.8" customHeight="1" spans="1:40">
      <c r="A10" s="98"/>
      <c r="B10" s="110">
        <v>301</v>
      </c>
      <c r="C10" s="110" t="s">
        <v>159</v>
      </c>
      <c r="D10" s="81">
        <v>501003</v>
      </c>
      <c r="E10" s="169" t="s">
        <v>160</v>
      </c>
      <c r="F10" s="82">
        <v>2582736</v>
      </c>
      <c r="G10" s="170">
        <v>2582736</v>
      </c>
      <c r="H10" s="82">
        <f t="shared" si="0"/>
        <v>2582736</v>
      </c>
      <c r="I10" s="171">
        <v>2582736</v>
      </c>
      <c r="J10" s="166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162"/>
    </row>
    <row r="11" ht="22.8" customHeight="1" spans="1:40">
      <c r="A11" s="98"/>
      <c r="B11" s="110">
        <v>301</v>
      </c>
      <c r="C11" s="110" t="s">
        <v>161</v>
      </c>
      <c r="D11" s="81">
        <v>501003</v>
      </c>
      <c r="E11" s="169" t="s">
        <v>162</v>
      </c>
      <c r="F11" s="82">
        <v>660504.38</v>
      </c>
      <c r="G11" s="170">
        <v>660504.38</v>
      </c>
      <c r="H11" s="82">
        <f t="shared" si="0"/>
        <v>660504.38</v>
      </c>
      <c r="I11" s="171">
        <v>660504.38</v>
      </c>
      <c r="J11" s="166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162"/>
    </row>
    <row r="12" ht="22.8" customHeight="1" spans="1:40">
      <c r="A12" s="98"/>
      <c r="B12" s="110">
        <v>301</v>
      </c>
      <c r="C12" s="172">
        <v>10</v>
      </c>
      <c r="D12" s="81">
        <v>501003</v>
      </c>
      <c r="E12" s="169" t="s">
        <v>163</v>
      </c>
      <c r="F12" s="82">
        <v>317867.73</v>
      </c>
      <c r="G12" s="170">
        <v>317867.73</v>
      </c>
      <c r="H12" s="82">
        <f t="shared" si="0"/>
        <v>317867.73</v>
      </c>
      <c r="I12" s="171">
        <v>317867.73</v>
      </c>
      <c r="J12" s="166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162"/>
    </row>
    <row r="13" ht="22.8" customHeight="1" spans="1:40">
      <c r="A13" s="98"/>
      <c r="B13" s="110">
        <v>301</v>
      </c>
      <c r="C13" s="110" t="s">
        <v>97</v>
      </c>
      <c r="D13" s="81">
        <v>501003</v>
      </c>
      <c r="E13" s="173" t="s">
        <v>164</v>
      </c>
      <c r="F13" s="82">
        <v>77281.52</v>
      </c>
      <c r="G13" s="170">
        <v>77281.52</v>
      </c>
      <c r="H13" s="82">
        <f t="shared" si="0"/>
        <v>77281.52</v>
      </c>
      <c r="I13" s="171">
        <v>77281.52</v>
      </c>
      <c r="J13" s="166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162"/>
    </row>
    <row r="14" ht="22.8" customHeight="1" spans="1:40">
      <c r="A14" s="98"/>
      <c r="B14" s="110">
        <v>301</v>
      </c>
      <c r="C14" s="110" t="s">
        <v>165</v>
      </c>
      <c r="D14" s="81">
        <v>501003</v>
      </c>
      <c r="E14" s="169" t="s">
        <v>166</v>
      </c>
      <c r="F14" s="82">
        <v>33025.21</v>
      </c>
      <c r="G14" s="170">
        <v>33025.21</v>
      </c>
      <c r="H14" s="82">
        <f t="shared" si="0"/>
        <v>33025.21</v>
      </c>
      <c r="I14" s="171">
        <v>33025.21</v>
      </c>
      <c r="J14" s="166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162"/>
    </row>
    <row r="15" ht="22.8" customHeight="1" spans="1:40">
      <c r="A15" s="98"/>
      <c r="B15" s="110">
        <v>301</v>
      </c>
      <c r="C15" s="110" t="s">
        <v>167</v>
      </c>
      <c r="D15" s="81">
        <v>501003</v>
      </c>
      <c r="E15" s="169" t="s">
        <v>103</v>
      </c>
      <c r="F15" s="82">
        <v>503931.6</v>
      </c>
      <c r="G15" s="170">
        <v>503931.6</v>
      </c>
      <c r="H15" s="82">
        <f t="shared" si="0"/>
        <v>503931.6</v>
      </c>
      <c r="I15" s="174">
        <v>503931.6</v>
      </c>
      <c r="J15" s="166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162"/>
    </row>
    <row r="16" ht="22.8" customHeight="1" spans="1:40">
      <c r="A16" s="98"/>
      <c r="B16" s="110" t="s">
        <v>168</v>
      </c>
      <c r="C16" s="110" t="s">
        <v>102</v>
      </c>
      <c r="D16" s="81">
        <v>501003</v>
      </c>
      <c r="E16" s="169" t="s">
        <v>169</v>
      </c>
      <c r="F16" s="82">
        <v>320000</v>
      </c>
      <c r="G16" s="170">
        <v>320000</v>
      </c>
      <c r="H16" s="82">
        <f t="shared" si="0"/>
        <v>320000</v>
      </c>
      <c r="I16" s="175">
        <v>20000</v>
      </c>
      <c r="J16" s="167">
        <v>300000</v>
      </c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162"/>
    </row>
    <row r="17" ht="22.8" customHeight="1" spans="1:40">
      <c r="A17" s="98"/>
      <c r="B17" s="110" t="s">
        <v>168</v>
      </c>
      <c r="C17" s="129" t="s">
        <v>89</v>
      </c>
      <c r="D17" s="81">
        <v>501003</v>
      </c>
      <c r="E17" s="176" t="s">
        <v>170</v>
      </c>
      <c r="F17" s="177">
        <v>200000</v>
      </c>
      <c r="G17" s="178">
        <v>200000</v>
      </c>
      <c r="H17" s="177">
        <f t="shared" si="0"/>
        <v>200000</v>
      </c>
      <c r="I17" s="179">
        <v>70000</v>
      </c>
      <c r="J17" s="180">
        <v>130000</v>
      </c>
      <c r="K17" s="181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162"/>
    </row>
    <row r="18" ht="22.8" customHeight="1" spans="1:40">
      <c r="A18" s="182"/>
      <c r="B18" s="110" t="s">
        <v>168</v>
      </c>
      <c r="C18" s="129" t="s">
        <v>171</v>
      </c>
      <c r="D18" s="93">
        <v>501003</v>
      </c>
      <c r="E18" s="183" t="s">
        <v>172</v>
      </c>
      <c r="F18" s="184">
        <v>286260</v>
      </c>
      <c r="G18" s="185">
        <v>286260</v>
      </c>
      <c r="H18" s="177">
        <f t="shared" si="0"/>
        <v>286260</v>
      </c>
      <c r="I18" s="186">
        <v>86260</v>
      </c>
      <c r="J18" s="187">
        <v>200000</v>
      </c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27"/>
    </row>
    <row r="19" ht="22.8" customHeight="1" spans="1:40">
      <c r="B19" s="110" t="s">
        <v>168</v>
      </c>
      <c r="C19" s="129" t="s">
        <v>159</v>
      </c>
      <c r="D19" s="93">
        <v>501003</v>
      </c>
      <c r="E19" s="183" t="s">
        <v>173</v>
      </c>
      <c r="F19" s="189">
        <v>88740</v>
      </c>
      <c r="G19" s="190">
        <v>88740</v>
      </c>
      <c r="H19" s="177">
        <f t="shared" si="0"/>
        <v>88740</v>
      </c>
      <c r="I19" s="186">
        <v>88740</v>
      </c>
      <c r="J19" s="191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</row>
    <row r="20" ht="22.8" customHeight="1" spans="1:40">
      <c r="B20" s="110" t="s">
        <v>168</v>
      </c>
      <c r="C20" s="129" t="s">
        <v>174</v>
      </c>
      <c r="D20" s="93">
        <v>501003</v>
      </c>
      <c r="E20" s="183" t="s">
        <v>175</v>
      </c>
      <c r="F20" s="189">
        <v>1200000</v>
      </c>
      <c r="G20" s="190">
        <v>1200000</v>
      </c>
      <c r="H20" s="177">
        <f t="shared" si="0"/>
        <v>1200000</v>
      </c>
      <c r="I20" s="191"/>
      <c r="J20" s="193">
        <v>1200000</v>
      </c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</row>
    <row r="21" ht="22.8" customHeight="1" spans="1:40">
      <c r="B21" s="110" t="s">
        <v>168</v>
      </c>
      <c r="C21" s="129" t="s">
        <v>97</v>
      </c>
      <c r="D21" s="93">
        <v>501003</v>
      </c>
      <c r="E21" s="183" t="s">
        <v>176</v>
      </c>
      <c r="F21" s="189">
        <v>20000</v>
      </c>
      <c r="G21" s="190">
        <v>20000</v>
      </c>
      <c r="H21" s="177">
        <f t="shared" si="0"/>
        <v>20000</v>
      </c>
      <c r="I21" s="186">
        <v>20000</v>
      </c>
      <c r="J21" s="191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</row>
    <row r="22" ht="22.8" customHeight="1" spans="1:40">
      <c r="B22" s="110" t="s">
        <v>168</v>
      </c>
      <c r="C22" s="129" t="s">
        <v>167</v>
      </c>
      <c r="D22" s="93">
        <v>501003</v>
      </c>
      <c r="E22" s="183" t="s">
        <v>177</v>
      </c>
      <c r="F22" s="189">
        <v>980000</v>
      </c>
      <c r="G22" s="190">
        <v>980000</v>
      </c>
      <c r="H22" s="177">
        <f t="shared" si="0"/>
        <v>980000</v>
      </c>
      <c r="I22" s="191"/>
      <c r="J22" s="193">
        <v>980000</v>
      </c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</row>
    <row r="23" ht="22.8" customHeight="1" spans="1:40">
      <c r="B23" s="110" t="s">
        <v>168</v>
      </c>
      <c r="C23" s="129" t="s">
        <v>178</v>
      </c>
      <c r="D23" s="93">
        <v>501003</v>
      </c>
      <c r="E23" s="183" t="s">
        <v>179</v>
      </c>
      <c r="F23" s="189">
        <v>2660.4</v>
      </c>
      <c r="G23" s="190">
        <v>2660.4</v>
      </c>
      <c r="H23" s="177">
        <f t="shared" si="0"/>
        <v>2660.4</v>
      </c>
      <c r="I23" s="186">
        <v>2660.4</v>
      </c>
      <c r="J23" s="194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</row>
    <row r="24" ht="22.8" customHeight="1" spans="1:40">
      <c r="B24" s="110" t="s">
        <v>168</v>
      </c>
      <c r="C24" s="129" t="s">
        <v>180</v>
      </c>
      <c r="D24" s="93">
        <v>501003</v>
      </c>
      <c r="E24" s="183" t="s">
        <v>181</v>
      </c>
      <c r="F24" s="189">
        <v>3970500</v>
      </c>
      <c r="G24" s="190">
        <v>3970500</v>
      </c>
      <c r="H24" s="177">
        <f t="shared" si="0"/>
        <v>3970500</v>
      </c>
      <c r="I24" s="195"/>
      <c r="J24" s="196">
        <v>3970500</v>
      </c>
      <c r="K24" s="197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</row>
    <row r="25" ht="22.8" customHeight="1" spans="1:40">
      <c r="B25" s="110" t="s">
        <v>168</v>
      </c>
      <c r="C25" s="129" t="s">
        <v>182</v>
      </c>
      <c r="D25" s="93">
        <v>501003</v>
      </c>
      <c r="E25" s="183" t="s">
        <v>183</v>
      </c>
      <c r="F25" s="189">
        <v>1200000</v>
      </c>
      <c r="G25" s="190">
        <v>1200000</v>
      </c>
      <c r="H25" s="177">
        <f t="shared" si="0"/>
        <v>1200000</v>
      </c>
      <c r="I25" s="191"/>
      <c r="J25" s="198">
        <v>1200000</v>
      </c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</row>
    <row r="26" ht="22.8" customHeight="1" spans="1:40">
      <c r="B26" s="110" t="s">
        <v>168</v>
      </c>
      <c r="C26" s="129" t="s">
        <v>184</v>
      </c>
      <c r="D26" s="93">
        <v>501003</v>
      </c>
      <c r="E26" s="183" t="s">
        <v>185</v>
      </c>
      <c r="F26" s="189">
        <v>82571.45</v>
      </c>
      <c r="G26" s="190">
        <v>82571.45</v>
      </c>
      <c r="H26" s="177">
        <f t="shared" si="0"/>
        <v>82571.45</v>
      </c>
      <c r="I26" s="186">
        <v>82571.45</v>
      </c>
      <c r="J26" s="191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</row>
    <row r="27" ht="22.8" customHeight="1" spans="1:40">
      <c r="B27" s="110" t="s">
        <v>168</v>
      </c>
      <c r="C27" s="129" t="s">
        <v>186</v>
      </c>
      <c r="D27" s="93">
        <v>501003</v>
      </c>
      <c r="E27" s="183" t="s">
        <v>187</v>
      </c>
      <c r="F27" s="189">
        <v>113400</v>
      </c>
      <c r="G27" s="190">
        <v>113400</v>
      </c>
      <c r="H27" s="177">
        <f t="shared" si="0"/>
        <v>113400</v>
      </c>
      <c r="I27" s="186">
        <v>113400</v>
      </c>
      <c r="J27" s="191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</row>
    <row r="28" ht="22.8" customHeight="1" spans="1:40">
      <c r="B28" s="110" t="s">
        <v>168</v>
      </c>
      <c r="C28" s="129" t="s">
        <v>188</v>
      </c>
      <c r="D28" s="93">
        <v>501003</v>
      </c>
      <c r="E28" s="183" t="s">
        <v>189</v>
      </c>
      <c r="F28" s="189">
        <v>517778.56</v>
      </c>
      <c r="G28" s="190">
        <v>517778.56</v>
      </c>
      <c r="H28" s="177">
        <f t="shared" si="0"/>
        <v>517778.56</v>
      </c>
      <c r="I28" s="191">
        <v>117778.56</v>
      </c>
      <c r="J28" s="193">
        <v>400000</v>
      </c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</row>
    <row r="29" ht="22.8" customHeight="1" spans="1:40">
      <c r="B29" s="129" t="s">
        <v>190</v>
      </c>
      <c r="C29" s="129" t="s">
        <v>89</v>
      </c>
      <c r="D29" s="93">
        <v>501003</v>
      </c>
      <c r="E29" s="183" t="s">
        <v>191</v>
      </c>
      <c r="F29" s="189">
        <v>330048</v>
      </c>
      <c r="G29" s="190">
        <v>330048</v>
      </c>
      <c r="H29" s="177">
        <f t="shared" si="0"/>
        <v>330048</v>
      </c>
      <c r="I29" s="186">
        <v>330048</v>
      </c>
      <c r="J29" s="191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</row>
    <row r="30" ht="22.8" customHeight="1" spans="1:40">
      <c r="B30" s="110" t="s">
        <v>190</v>
      </c>
      <c r="C30" s="110" t="s">
        <v>159</v>
      </c>
      <c r="D30" s="93">
        <v>501003</v>
      </c>
      <c r="E30" s="199" t="s">
        <v>192</v>
      </c>
      <c r="F30" s="189">
        <v>27392.31</v>
      </c>
      <c r="G30" s="190">
        <v>27392.31</v>
      </c>
      <c r="H30" s="177">
        <f t="shared" si="0"/>
        <v>27392.31</v>
      </c>
      <c r="I30" s="186">
        <v>27392.31</v>
      </c>
      <c r="J30" s="191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</row>
    <row r="31" ht="22.8" customHeight="1" spans="1:40">
      <c r="B31" s="133" t="s">
        <v>190</v>
      </c>
      <c r="C31" s="133" t="s">
        <v>174</v>
      </c>
      <c r="D31" s="200">
        <v>501003</v>
      </c>
      <c r="E31" s="201" t="s">
        <v>193</v>
      </c>
      <c r="F31" s="202">
        <v>420</v>
      </c>
      <c r="G31" s="203">
        <v>420</v>
      </c>
      <c r="H31" s="177">
        <f t="shared" si="0"/>
        <v>420</v>
      </c>
      <c r="I31" s="186">
        <v>420</v>
      </c>
      <c r="J31" s="19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</row>
    <row r="32" ht="22.8" customHeight="1" spans="1:40">
      <c r="B32" s="205">
        <v>310</v>
      </c>
      <c r="C32" s="206" t="s">
        <v>90</v>
      </c>
      <c r="D32" s="205">
        <v>501003</v>
      </c>
      <c r="E32" s="207" t="s">
        <v>194</v>
      </c>
      <c r="F32" s="202">
        <v>19500</v>
      </c>
      <c r="G32" s="203">
        <v>19500</v>
      </c>
      <c r="H32" s="177">
        <f t="shared" si="0"/>
        <v>19500</v>
      </c>
      <c r="I32" s="186"/>
      <c r="J32" s="208">
        <v>19500</v>
      </c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</row>
    <row r="33" ht="22.8" customHeight="1" spans="2:39">
      <c r="B33" s="209">
        <v>310</v>
      </c>
      <c r="C33" s="210" t="s">
        <v>159</v>
      </c>
      <c r="D33" s="209">
        <v>501003</v>
      </c>
      <c r="E33" s="211" t="s">
        <v>195</v>
      </c>
      <c r="F33" s="189">
        <v>600000</v>
      </c>
      <c r="G33" s="190">
        <v>600000</v>
      </c>
      <c r="H33" s="177">
        <f t="shared" si="0"/>
        <v>600000</v>
      </c>
      <c r="I33" s="191"/>
      <c r="J33" s="191">
        <v>600000</v>
      </c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selection activeCell="F21" sqref="F21"/>
    </sheetView>
  </sheetViews>
  <sheetFormatPr defaultColWidth="10" defaultRowHeight="13.5"/>
  <cols>
    <col min="1" max="1" width="1.53333333333333" style="115" customWidth="1"/>
    <col min="2" max="4" width="6.15" style="115" customWidth="1"/>
    <col min="5" max="5" width="16.825" style="115" customWidth="1"/>
    <col min="6" max="6" width="41.0333333333333" style="115" customWidth="1"/>
    <col min="7" max="7" width="16.4083333333333" style="115" customWidth="1"/>
    <col min="8" max="8" width="16.625" style="115" customWidth="1"/>
    <col min="9" max="9" width="16.4083333333333" style="115" customWidth="1"/>
    <col min="10" max="10" width="1.53333333333333" style="115" customWidth="1"/>
    <col min="11" max="11" width="9.76666666666667" style="115" customWidth="1"/>
    <col min="12" max="16384" width="10" style="115"/>
  </cols>
  <sheetData>
    <row r="1" s="115" customFormat="1" ht="14.3" customHeight="1" spans="1:10">
      <c r="A1" s="118"/>
      <c r="B1" s="116"/>
      <c r="C1" s="116"/>
      <c r="D1" s="116"/>
      <c r="E1" s="117"/>
      <c r="F1" s="117"/>
      <c r="G1" s="141" t="s">
        <v>196</v>
      </c>
      <c r="H1" s="141"/>
      <c r="I1" s="141"/>
      <c r="J1" s="142"/>
    </row>
    <row r="2" s="115" customFormat="1" ht="19.9" customHeight="1" spans="1:10">
      <c r="A2" s="118"/>
      <c r="B2" s="121" t="s">
        <v>197</v>
      </c>
      <c r="C2" s="121"/>
      <c r="D2" s="121"/>
      <c r="E2" s="121"/>
      <c r="F2" s="121"/>
      <c r="G2" s="121"/>
      <c r="H2" s="121"/>
      <c r="I2" s="121"/>
      <c r="J2" s="142" t="s">
        <v>3</v>
      </c>
    </row>
    <row r="3" s="115" customFormat="1" ht="17.05" customHeight="1" spans="1:10">
      <c r="A3" s="122"/>
      <c r="B3" s="123" t="s">
        <v>5</v>
      </c>
      <c r="C3" s="123"/>
      <c r="D3" s="123"/>
      <c r="E3" s="123"/>
      <c r="F3" s="123"/>
      <c r="G3" s="122"/>
      <c r="H3" s="143"/>
      <c r="I3" s="124" t="s">
        <v>6</v>
      </c>
      <c r="J3" s="142"/>
    </row>
    <row r="4" s="115" customFormat="1" ht="22.8" customHeight="1" spans="1:10">
      <c r="A4" s="127"/>
      <c r="B4" s="126" t="s">
        <v>9</v>
      </c>
      <c r="C4" s="126"/>
      <c r="D4" s="126"/>
      <c r="E4" s="126"/>
      <c r="F4" s="126"/>
      <c r="G4" s="126" t="s">
        <v>63</v>
      </c>
      <c r="H4" s="144" t="s">
        <v>198</v>
      </c>
      <c r="I4" s="144" t="s">
        <v>149</v>
      </c>
      <c r="J4" s="120"/>
    </row>
    <row r="5" s="115" customFormat="1" ht="22.8" customHeight="1" spans="1:10">
      <c r="A5" s="127"/>
      <c r="B5" s="126" t="s">
        <v>83</v>
      </c>
      <c r="C5" s="126"/>
      <c r="D5" s="126"/>
      <c r="E5" s="126" t="s">
        <v>74</v>
      </c>
      <c r="F5" s="126" t="s">
        <v>75</v>
      </c>
      <c r="G5" s="126"/>
      <c r="H5" s="144"/>
      <c r="I5" s="144"/>
      <c r="J5" s="120"/>
    </row>
    <row r="6" s="115" customFormat="1" ht="22.8" customHeight="1" spans="1:10">
      <c r="A6" s="145"/>
      <c r="B6" s="126" t="s">
        <v>84</v>
      </c>
      <c r="C6" s="126" t="s">
        <v>85</v>
      </c>
      <c r="D6" s="126" t="s">
        <v>86</v>
      </c>
      <c r="E6" s="126"/>
      <c r="F6" s="126"/>
      <c r="G6" s="126"/>
      <c r="H6" s="144"/>
      <c r="I6" s="144"/>
      <c r="J6" s="146"/>
    </row>
    <row r="7" s="115" customFormat="1" ht="22.8" customHeight="1" spans="1:10">
      <c r="A7" s="147"/>
      <c r="B7" s="126"/>
      <c r="C7" s="126"/>
      <c r="D7" s="126"/>
      <c r="E7" s="126"/>
      <c r="F7" s="126" t="s">
        <v>76</v>
      </c>
      <c r="G7" s="148">
        <v>15680033.56</v>
      </c>
      <c r="H7" s="149">
        <f>SUM(H8:H13)</f>
        <v>15680033.56</v>
      </c>
      <c r="I7" s="148"/>
      <c r="J7" s="150"/>
    </row>
    <row r="8" s="115" customFormat="1" ht="22.8" customHeight="1" spans="1:10">
      <c r="A8" s="145"/>
      <c r="B8" s="110" t="s">
        <v>88</v>
      </c>
      <c r="C8" s="110" t="s">
        <v>89</v>
      </c>
      <c r="D8" s="110" t="s">
        <v>90</v>
      </c>
      <c r="E8" s="93">
        <v>501003</v>
      </c>
      <c r="F8" s="151" t="s">
        <v>91</v>
      </c>
      <c r="G8" s="139">
        <v>374917.06</v>
      </c>
      <c r="H8" s="137">
        <v>374917.06</v>
      </c>
      <c r="I8" s="152"/>
      <c r="J8" s="142"/>
    </row>
    <row r="9" s="115" customFormat="1" ht="22.8" customHeight="1" spans="1:10">
      <c r="A9" s="145"/>
      <c r="B9" s="110" t="s">
        <v>88</v>
      </c>
      <c r="C9" s="110" t="s">
        <v>89</v>
      </c>
      <c r="D9" s="110" t="s">
        <v>89</v>
      </c>
      <c r="E9" s="93">
        <v>501003</v>
      </c>
      <c r="F9" s="151" t="s">
        <v>92</v>
      </c>
      <c r="G9" s="139">
        <v>660504.38</v>
      </c>
      <c r="H9" s="137">
        <v>660504.38</v>
      </c>
      <c r="I9" s="152"/>
      <c r="J9" s="142"/>
    </row>
    <row r="10" s="115" customFormat="1" ht="22.8" customHeight="1" spans="1:10">
      <c r="A10" s="145"/>
      <c r="B10" s="110" t="s">
        <v>88</v>
      </c>
      <c r="C10" s="110" t="s">
        <v>93</v>
      </c>
      <c r="D10" s="110" t="s">
        <v>94</v>
      </c>
      <c r="E10" s="93">
        <v>501003</v>
      </c>
      <c r="F10" s="151" t="s">
        <v>95</v>
      </c>
      <c r="G10" s="139">
        <v>13786812.79</v>
      </c>
      <c r="H10" s="137">
        <v>13786812.79</v>
      </c>
      <c r="I10" s="152"/>
      <c r="J10" s="146"/>
    </row>
    <row r="11" s="115" customFormat="1" ht="22.8" customHeight="1" spans="1:10">
      <c r="A11" s="145"/>
      <c r="B11" s="110" t="s">
        <v>96</v>
      </c>
      <c r="C11" s="110" t="s">
        <v>97</v>
      </c>
      <c r="D11" s="110" t="s">
        <v>90</v>
      </c>
      <c r="E11" s="93">
        <v>501003</v>
      </c>
      <c r="F11" s="151" t="s">
        <v>98</v>
      </c>
      <c r="G11" s="139">
        <v>317867.73</v>
      </c>
      <c r="H11" s="137">
        <v>317867.73</v>
      </c>
      <c r="I11" s="152"/>
      <c r="J11" s="146"/>
    </row>
    <row r="12" s="115" customFormat="1" ht="22.8" customHeight="1" spans="1:10">
      <c r="A12" s="145"/>
      <c r="B12" s="110" t="s">
        <v>96</v>
      </c>
      <c r="C12" s="110" t="s">
        <v>97</v>
      </c>
      <c r="D12" s="110" t="s">
        <v>99</v>
      </c>
      <c r="E12" s="93">
        <v>501003</v>
      </c>
      <c r="F12" s="151" t="s">
        <v>100</v>
      </c>
      <c r="G12" s="139">
        <v>36000</v>
      </c>
      <c r="H12" s="153">
        <v>36000</v>
      </c>
      <c r="I12" s="152"/>
      <c r="J12" s="146"/>
    </row>
    <row r="13" s="115" customFormat="1" ht="22.8" customHeight="1" spans="1:10">
      <c r="A13" s="145"/>
      <c r="B13" s="110" t="s">
        <v>101</v>
      </c>
      <c r="C13" s="110" t="s">
        <v>90</v>
      </c>
      <c r="D13" s="110" t="s">
        <v>102</v>
      </c>
      <c r="E13" s="93">
        <v>501003</v>
      </c>
      <c r="F13" s="151" t="s">
        <v>103</v>
      </c>
      <c r="G13" s="139">
        <v>503931.6</v>
      </c>
      <c r="H13" s="137">
        <v>503931.6</v>
      </c>
      <c r="I13" s="152"/>
      <c r="J13" s="146"/>
    </row>
  </sheetData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selection activeCell="E18" sqref="E18"/>
    </sheetView>
  </sheetViews>
  <sheetFormatPr defaultColWidth="10" defaultRowHeight="13.5"/>
  <cols>
    <col min="1" max="1" width="1.53333333333333" style="115" customWidth="1"/>
    <col min="2" max="3" width="6.15" style="115" customWidth="1"/>
    <col min="4" max="4" width="16.4083333333333" style="115" customWidth="1"/>
    <col min="5" max="5" width="41.0333333333333" style="115" customWidth="1"/>
    <col min="6" max="8" width="16.4083333333333" style="115" customWidth="1"/>
    <col min="9" max="9" width="1.53333333333333" style="115" customWidth="1"/>
    <col min="10" max="16384" width="10" style="115"/>
  </cols>
  <sheetData>
    <row r="1" s="115" customFormat="1" ht="14.3" customHeight="1" spans="1:9">
      <c r="A1" s="116"/>
      <c r="B1" s="116"/>
      <c r="C1" s="116"/>
      <c r="D1" s="117"/>
      <c r="E1" s="117"/>
      <c r="F1" s="118"/>
      <c r="G1" s="118"/>
      <c r="H1" s="119" t="s">
        <v>199</v>
      </c>
      <c r="I1" s="120"/>
    </row>
    <row r="2" s="115" customFormat="1" ht="19.9" customHeight="1" spans="1:9">
      <c r="A2" s="118"/>
      <c r="B2" s="121" t="s">
        <v>200</v>
      </c>
      <c r="C2" s="121"/>
      <c r="D2" s="121"/>
      <c r="E2" s="121"/>
      <c r="F2" s="121"/>
      <c r="G2" s="121"/>
      <c r="H2" s="121"/>
      <c r="I2" s="120"/>
    </row>
    <row r="3" s="115" customFormat="1" ht="17.05" customHeight="1" spans="1:9">
      <c r="A3" s="122"/>
      <c r="B3" s="123" t="s">
        <v>5</v>
      </c>
      <c r="C3" s="123"/>
      <c r="D3" s="123"/>
      <c r="E3" s="123"/>
      <c r="G3" s="122"/>
      <c r="H3" s="124" t="s">
        <v>6</v>
      </c>
      <c r="I3" s="120"/>
    </row>
    <row r="4" s="115" customFormat="1" ht="21.35" customHeight="1" spans="1:9">
      <c r="A4" s="125"/>
      <c r="B4" s="126" t="s">
        <v>9</v>
      </c>
      <c r="C4" s="126"/>
      <c r="D4" s="126"/>
      <c r="E4" s="126"/>
      <c r="F4" s="126" t="s">
        <v>79</v>
      </c>
      <c r="G4" s="126"/>
      <c r="H4" s="126"/>
      <c r="I4" s="120"/>
    </row>
    <row r="5" s="115" customFormat="1" ht="21.35" customHeight="1" spans="1:9">
      <c r="A5" s="125"/>
      <c r="B5" s="126" t="s">
        <v>83</v>
      </c>
      <c r="C5" s="126"/>
      <c r="D5" s="126" t="s">
        <v>74</v>
      </c>
      <c r="E5" s="126" t="s">
        <v>75</v>
      </c>
      <c r="F5" s="126" t="s">
        <v>63</v>
      </c>
      <c r="G5" s="126" t="s">
        <v>201</v>
      </c>
      <c r="H5" s="126" t="s">
        <v>202</v>
      </c>
      <c r="I5" s="120"/>
    </row>
    <row r="6" s="115" customFormat="1" ht="21.35" customHeight="1" spans="1:9">
      <c r="A6" s="127"/>
      <c r="B6" s="126" t="s">
        <v>84</v>
      </c>
      <c r="C6" s="126" t="s">
        <v>85</v>
      </c>
      <c r="D6" s="126"/>
      <c r="E6" s="126"/>
      <c r="F6" s="126"/>
      <c r="G6" s="126"/>
      <c r="H6" s="126"/>
      <c r="I6" s="120"/>
    </row>
    <row r="7" s="115" customFormat="1" ht="27" customHeight="1" spans="1:9">
      <c r="A7" s="125"/>
      <c r="B7" s="126"/>
      <c r="C7" s="126"/>
      <c r="D7" s="126"/>
      <c r="E7" s="126" t="s">
        <v>76</v>
      </c>
      <c r="F7" s="128">
        <f>SUM(G7:H7)</f>
        <v>6680033.56</v>
      </c>
      <c r="G7" s="128">
        <f>SUM(G8:G10)</f>
        <v>6078623.15</v>
      </c>
      <c r="H7" s="128">
        <f>SUM(H8:H10)</f>
        <v>601410.41</v>
      </c>
      <c r="I7" s="120"/>
    </row>
    <row r="8" s="115" customFormat="1" ht="27" customHeight="1" spans="1:9">
      <c r="A8" s="125"/>
      <c r="B8" s="129" t="s">
        <v>203</v>
      </c>
      <c r="C8" s="129" t="s">
        <v>102</v>
      </c>
      <c r="D8" s="126">
        <v>501003</v>
      </c>
      <c r="E8" s="130" t="s">
        <v>204</v>
      </c>
      <c r="F8" s="128">
        <f t="shared" ref="F8:F10" si="0">SUM(G8:H8)</f>
        <v>5720762.84</v>
      </c>
      <c r="G8" s="131">
        <v>5720762.84</v>
      </c>
      <c r="H8" s="132"/>
      <c r="I8" s="120"/>
    </row>
    <row r="9" s="115" customFormat="1" ht="27" customHeight="1" spans="1:9">
      <c r="A9" s="125"/>
      <c r="B9" s="133" t="s">
        <v>203</v>
      </c>
      <c r="C9" s="133" t="s">
        <v>90</v>
      </c>
      <c r="D9" s="134">
        <v>501003</v>
      </c>
      <c r="E9" s="135" t="s">
        <v>205</v>
      </c>
      <c r="F9" s="136">
        <f t="shared" si="0"/>
        <v>601410.41</v>
      </c>
      <c r="G9" s="132"/>
      <c r="H9" s="137">
        <v>601410.41</v>
      </c>
      <c r="I9" s="120"/>
    </row>
    <row r="10" s="115" customFormat="1" ht="26" customHeight="1" spans="1:9">
      <c r="A10" s="125"/>
      <c r="B10" s="129" t="s">
        <v>206</v>
      </c>
      <c r="C10" s="129" t="s">
        <v>102</v>
      </c>
      <c r="D10" s="126">
        <v>501003</v>
      </c>
      <c r="E10" s="138" t="s">
        <v>207</v>
      </c>
      <c r="F10" s="139">
        <f t="shared" si="0"/>
        <v>357860.31</v>
      </c>
      <c r="G10" s="137">
        <v>357860.31</v>
      </c>
      <c r="H10" s="140"/>
      <c r="I10" s="12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F25" sqref="F25"/>
    </sheetView>
  </sheetViews>
  <sheetFormatPr defaultColWidth="10" defaultRowHeight="13.5" outlineLevelRow="7" outlineLevelCol="7"/>
  <cols>
    <col min="1" max="1" width="1.53333333333333" style="94" customWidth="1"/>
    <col min="2" max="4" width="6.625" style="94" customWidth="1"/>
    <col min="5" max="5" width="26.625" style="94" customWidth="1"/>
    <col min="6" max="6" width="48.625" style="94" customWidth="1"/>
    <col min="7" max="7" width="26.625" style="94" customWidth="1"/>
    <col min="8" max="8" width="1.53333333333333" style="94" customWidth="1"/>
    <col min="9" max="10" width="9.76666666666667" style="94" customWidth="1"/>
    <col min="11" max="16384" width="10" style="94"/>
  </cols>
  <sheetData>
    <row r="1" ht="25" customHeight="1" spans="1:8">
      <c r="A1" s="95"/>
      <c r="B1" s="2"/>
      <c r="C1" s="2"/>
      <c r="D1" s="2"/>
      <c r="E1" s="96"/>
      <c r="F1" s="96"/>
      <c r="G1" s="97" t="s">
        <v>208</v>
      </c>
      <c r="H1" s="98"/>
    </row>
    <row r="2" ht="22.8" customHeight="1" spans="1:8">
      <c r="A2" s="95"/>
      <c r="B2" s="99" t="s">
        <v>209</v>
      </c>
      <c r="C2" s="99"/>
      <c r="D2" s="99"/>
      <c r="E2" s="99"/>
      <c r="F2" s="99"/>
      <c r="G2" s="99"/>
      <c r="H2" s="98" t="s">
        <v>3</v>
      </c>
    </row>
    <row r="3" ht="19.55" customHeight="1" spans="1:8">
      <c r="A3" s="100"/>
      <c r="B3" s="101" t="s">
        <v>5</v>
      </c>
      <c r="C3" s="101"/>
      <c r="D3" s="101"/>
      <c r="E3" s="101"/>
      <c r="F3" s="101"/>
      <c r="G3" s="102" t="s">
        <v>6</v>
      </c>
      <c r="H3" s="103"/>
    </row>
    <row r="4" ht="24.4" customHeight="1" spans="1:8">
      <c r="A4" s="104"/>
      <c r="B4" s="73" t="s">
        <v>83</v>
      </c>
      <c r="C4" s="73"/>
      <c r="D4" s="73"/>
      <c r="E4" s="73" t="s">
        <v>74</v>
      </c>
      <c r="F4" s="73" t="s">
        <v>75</v>
      </c>
      <c r="G4" s="73" t="s">
        <v>210</v>
      </c>
      <c r="H4" s="105"/>
    </row>
    <row r="5" ht="24" customHeight="1" spans="1:8">
      <c r="A5" s="104"/>
      <c r="B5" s="73" t="s">
        <v>84</v>
      </c>
      <c r="C5" s="73" t="s">
        <v>85</v>
      </c>
      <c r="D5" s="73" t="s">
        <v>86</v>
      </c>
      <c r="E5" s="73"/>
      <c r="F5" s="73"/>
      <c r="G5" s="73"/>
      <c r="H5" s="106"/>
    </row>
    <row r="6" ht="28" customHeight="1" spans="1:8">
      <c r="A6" s="107"/>
      <c r="B6" s="73"/>
      <c r="C6" s="73"/>
      <c r="D6" s="73"/>
      <c r="E6" s="73"/>
      <c r="F6" s="73" t="s">
        <v>76</v>
      </c>
      <c r="G6" s="108">
        <v>9000000</v>
      </c>
      <c r="H6" s="109"/>
    </row>
    <row r="7" ht="31" customHeight="1" spans="1:8">
      <c r="A7" s="107"/>
      <c r="B7" s="73">
        <v>208</v>
      </c>
      <c r="C7" s="73">
        <v>10</v>
      </c>
      <c r="D7" s="110" t="s">
        <v>94</v>
      </c>
      <c r="E7" s="93">
        <v>501003</v>
      </c>
      <c r="F7" s="111" t="s">
        <v>211</v>
      </c>
      <c r="G7" s="108">
        <v>9000000</v>
      </c>
      <c r="H7" s="109"/>
    </row>
    <row r="8" ht="9.75" customHeight="1" spans="1:8">
      <c r="A8" s="112"/>
      <c r="B8" s="113"/>
      <c r="C8" s="113"/>
      <c r="D8" s="113"/>
      <c r="E8" s="113"/>
      <c r="F8" s="112"/>
      <c r="G8" s="112"/>
      <c r="H8" s="11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张敏</cp:lastModifiedBy>
  <dcterms:created xsi:type="dcterms:W3CDTF">2022-03-04T19:28:00Z</dcterms:created>
  <dcterms:modified xsi:type="dcterms:W3CDTF">2026-02-12T03:18:25Z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